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eLivro"/>
  <bookViews>
    <workbookView xWindow="15855" yWindow="1080" windowWidth="10005" windowHeight="11460"/>
  </bookViews>
  <sheets>
    <sheet name="listagem geral 2016" sheetId="2" r:id="rId1"/>
    <sheet name="Salto altura Riachos" sheetId="7" state="hidden" r:id="rId2"/>
    <sheet name="20º Légua de Vermoil" sheetId="4" state="hidden" r:id="rId3"/>
    <sheet name="CM Rota do Vidro" sheetId="9" state="hidden" r:id="rId4"/>
    <sheet name="G.P.A. A-do-Barbas" sheetId="10" state="hidden" r:id="rId5"/>
    <sheet name="SãoSilvestre-Ponta Delgada" sheetId="12" state="hidden" r:id="rId6"/>
    <sheet name="Cross Torres Vedras" sheetId="3" state="hidden" r:id="rId7"/>
    <sheet name="Marcha Alvaiazere" sheetId="6" state="hidden" r:id="rId8"/>
    <sheet name="20º Camp. Distrital Estrada" sheetId="5" state="hidden" r:id="rId9"/>
  </sheets>
  <definedNames>
    <definedName name="_xlnm._FilterDatabase" localSheetId="8" hidden="1">'20º Camp. Distrital Estrada'!#REF!</definedName>
    <definedName name="_xlnm._FilterDatabase" localSheetId="2" hidden="1">'20º Légua de Vermoil'!#REF!</definedName>
    <definedName name="_xlnm._FilterDatabase" localSheetId="3" hidden="1">'CM Rota do Vidro'!#REF!</definedName>
    <definedName name="_xlnm._FilterDatabase" localSheetId="6" hidden="1">'Cross Torres Vedras'!#REF!</definedName>
    <definedName name="_xlnm._FilterDatabase" localSheetId="4" hidden="1">'G.P.A. A-do-Barbas'!#REF!</definedName>
    <definedName name="_xlnm._FilterDatabase" localSheetId="0" hidden="1">'listagem geral 2016'!#REF!</definedName>
    <definedName name="_xlnm._FilterDatabase" localSheetId="7" hidden="1">'Marcha Alvaiazere'!#REF!</definedName>
    <definedName name="_xlnm._FilterDatabase" localSheetId="1" hidden="1">'Salto altura Riachos'!#REF!</definedName>
    <definedName name="_xlnm._FilterDatabase" localSheetId="5" hidden="1">'SãoSilvestre-Ponta Delgada'!#REF!</definedName>
    <definedName name="Sheet_Title_1">"vermoil"</definedName>
    <definedName name="Sheet_Title_10">"vermoil"</definedName>
    <definedName name="Sheet_Title_11">"vermoil"</definedName>
    <definedName name="Sheet_Title_12">"vermoil"</definedName>
    <definedName name="Sheet_Title_13">"vermoil"</definedName>
    <definedName name="Sheet_Title_14">"vermoil"</definedName>
    <definedName name="Sheet_Title_15">"vermoil"</definedName>
    <definedName name="Sheet_Title_16">"vermoil"</definedName>
    <definedName name="Sheet_Title_17">"vermoil"</definedName>
    <definedName name="Sheet_Title_18">"vermoil"</definedName>
    <definedName name="Sheet_Title_19">"vermoil"</definedName>
    <definedName name="Sheet_Title_2">"vermoil"</definedName>
    <definedName name="Sheet_Title_20">"vermoil"</definedName>
    <definedName name="Sheet_Title_21">"vermoil"</definedName>
    <definedName name="Sheet_Title_22">"vermoil"</definedName>
    <definedName name="Sheet_Title_23">"vermoil"</definedName>
    <definedName name="Sheet_Title_24">"listagem simplificada"</definedName>
    <definedName name="Sheet_Title_3">"vermoil"</definedName>
    <definedName name="Sheet_Title_4">"vermoil"</definedName>
    <definedName name="Sheet_Title_5">"vermoil"</definedName>
    <definedName name="Sheet_Title_6">"vermoil"</definedName>
    <definedName name="Sheet_Title_7">"vermoil"</definedName>
    <definedName name="Sheet_Title_8">"vermoil"</definedName>
    <definedName name="Sheet_Title_9">"vermoil"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2" l="1"/>
  <c r="G90" i="10"/>
  <c r="D81" i="10" s="1"/>
  <c r="D44" i="7"/>
  <c r="G30" i="9"/>
  <c r="D22" i="9"/>
  <c r="G52" i="7"/>
  <c r="G48" i="7"/>
  <c r="D65" i="3"/>
  <c r="D14" i="6"/>
  <c r="G22" i="6"/>
  <c r="G31" i="5"/>
  <c r="G25" i="5"/>
  <c r="G112" i="4"/>
  <c r="G106" i="4"/>
  <c r="G76" i="3"/>
  <c r="D96" i="4" l="1"/>
  <c r="D15" i="5"/>
</calcChain>
</file>

<file path=xl/sharedStrings.xml><?xml version="1.0" encoding="utf-8"?>
<sst xmlns="http://schemas.openxmlformats.org/spreadsheetml/2006/main" count="1937" uniqueCount="210">
  <si>
    <t>Competição</t>
  </si>
  <si>
    <t>Data</t>
  </si>
  <si>
    <t>Local</t>
  </si>
  <si>
    <t>sábado</t>
  </si>
  <si>
    <t>domingo</t>
  </si>
  <si>
    <t>.</t>
  </si>
  <si>
    <t>Dorsal</t>
  </si>
  <si>
    <t>Nome</t>
  </si>
  <si>
    <t>Categoria</t>
  </si>
  <si>
    <t>E.Médico</t>
  </si>
  <si>
    <t>Mensalidades</t>
  </si>
  <si>
    <t>Data Nasc.</t>
  </si>
  <si>
    <t>F</t>
  </si>
  <si>
    <t>Escola de Atletismo</t>
  </si>
  <si>
    <t>Ana Matilde Reis</t>
  </si>
  <si>
    <t>Carolina Caseiro</t>
  </si>
  <si>
    <t>Teresa Santos</t>
  </si>
  <si>
    <t>Marta Dinis</t>
  </si>
  <si>
    <t>Daniel Amado</t>
  </si>
  <si>
    <t>Eduardo Camarate</t>
  </si>
  <si>
    <t>Eduardo Oliveira</t>
  </si>
  <si>
    <t>João Pedro Santos</t>
  </si>
  <si>
    <t>Adriana Amaral</t>
  </si>
  <si>
    <t>Academia</t>
  </si>
  <si>
    <t>Alicia Ferreira</t>
  </si>
  <si>
    <t>Camila Carreira</t>
  </si>
  <si>
    <t>Erica Mendes</t>
  </si>
  <si>
    <t>Joana Gomes</t>
  </si>
  <si>
    <t>Patrícia Ferreira</t>
  </si>
  <si>
    <t>Sarta Sani</t>
  </si>
  <si>
    <t>Verónica Pereira</t>
  </si>
  <si>
    <t>André Roberto</t>
  </si>
  <si>
    <t>Andrii Melnik</t>
  </si>
  <si>
    <t>Diogo Meneses</t>
  </si>
  <si>
    <t>Ricardo Camarate</t>
  </si>
  <si>
    <t>Saúl Santos</t>
  </si>
  <si>
    <t>Tomás Leitão</t>
  </si>
  <si>
    <t>Diogo Dinis</t>
  </si>
  <si>
    <t>Alina Humenyuk</t>
  </si>
  <si>
    <t>Carina Silva</t>
  </si>
  <si>
    <t>Daria Melnyk</t>
  </si>
  <si>
    <t>Eduarda Ferreira</t>
  </si>
  <si>
    <t>Iara Duque</t>
  </si>
  <si>
    <t>Juliana Brites</t>
  </si>
  <si>
    <t>Mª Inês Carvalho</t>
  </si>
  <si>
    <t>Mariana Neves</t>
  </si>
  <si>
    <t>Sara Simões</t>
  </si>
  <si>
    <t>Guilherme Dias</t>
  </si>
  <si>
    <t>João Cruz</t>
  </si>
  <si>
    <t>Miguel Simões</t>
  </si>
  <si>
    <t>Pedro Silvano</t>
  </si>
  <si>
    <t>Rafael Martins</t>
  </si>
  <si>
    <t>Rodrigo Agostinho</t>
  </si>
  <si>
    <t>Nataniel Lopes</t>
  </si>
  <si>
    <t>Ana Conde</t>
  </si>
  <si>
    <t>Beatriz Vieira</t>
  </si>
  <si>
    <t>Catarina Viegas Santos</t>
  </si>
  <si>
    <t>Joana Carlos</t>
  </si>
  <si>
    <t>Rafaela Correia</t>
  </si>
  <si>
    <t>Sara Roberto</t>
  </si>
  <si>
    <t>Tânia Pires</t>
  </si>
  <si>
    <t>Erik Kostrytsya</t>
  </si>
  <si>
    <t>Fábio Pires</t>
  </si>
  <si>
    <t>João Branco</t>
  </si>
  <si>
    <t>João Leal</t>
  </si>
  <si>
    <t>Luís Correia</t>
  </si>
  <si>
    <t>Rúben Antunes</t>
  </si>
  <si>
    <t>Samuel A. Santos</t>
  </si>
  <si>
    <t>E</t>
  </si>
  <si>
    <t>D</t>
  </si>
  <si>
    <t>B</t>
  </si>
  <si>
    <t>Filipa Eutíquio</t>
  </si>
  <si>
    <t>C</t>
  </si>
  <si>
    <t>André Simões</t>
  </si>
  <si>
    <t>Tomé Agostinho</t>
  </si>
  <si>
    <t>Pedro Roberto</t>
  </si>
  <si>
    <t>Ana Carolina Oliveira</t>
  </si>
  <si>
    <t>A</t>
  </si>
  <si>
    <t>José Júnior</t>
  </si>
  <si>
    <t>João Ferrão</t>
  </si>
  <si>
    <t>Tiago Freire</t>
  </si>
  <si>
    <t>Paulo Oliveira</t>
  </si>
  <si>
    <t>Micaela Lopes</t>
  </si>
  <si>
    <t>Paulo Dias</t>
  </si>
  <si>
    <t>Balint Magyar</t>
  </si>
  <si>
    <t>Trail</t>
  </si>
  <si>
    <t>Diogo Correia</t>
  </si>
  <si>
    <t>Mª Rosário Barros</t>
  </si>
  <si>
    <t>David Santos</t>
  </si>
  <si>
    <t>Total de Envolvidos</t>
  </si>
  <si>
    <t>Sábado</t>
  </si>
  <si>
    <t>Domingo</t>
  </si>
  <si>
    <t>Técnico Responsável</t>
  </si>
  <si>
    <t>Transportes</t>
  </si>
  <si>
    <t>Carrinha Renault</t>
  </si>
  <si>
    <t>Carrinha Citroen</t>
  </si>
  <si>
    <t>Carrinha Volkswagen</t>
  </si>
  <si>
    <t>Autocarro</t>
  </si>
  <si>
    <t>Técnicos Acompanhantes</t>
  </si>
  <si>
    <t>Juliana Neto</t>
  </si>
  <si>
    <t>Diretores Acompanhantes</t>
  </si>
  <si>
    <t>Luís Filipe Dias</t>
  </si>
  <si>
    <t>José Eduardo Caetano</t>
  </si>
  <si>
    <t>Treinador 2014</t>
  </si>
  <si>
    <t>Diana Relvas</t>
  </si>
  <si>
    <t>Meio Fundo</t>
  </si>
  <si>
    <t>Lançamentos</t>
  </si>
  <si>
    <t>Benjamins A Femininos</t>
  </si>
  <si>
    <t>2005, 2006, 2007</t>
  </si>
  <si>
    <t>Benjamins B Femininos</t>
  </si>
  <si>
    <t>2003 e 2004</t>
  </si>
  <si>
    <t>Benjamins A Masculinos</t>
  </si>
  <si>
    <t>Benjamins B Masculinos</t>
  </si>
  <si>
    <t>Infantis Femininos</t>
  </si>
  <si>
    <t>2001 e 2002</t>
  </si>
  <si>
    <t>Infantis Masculinos</t>
  </si>
  <si>
    <t>Iniciados Femininos</t>
  </si>
  <si>
    <t>1999 e 2000</t>
  </si>
  <si>
    <t>Juvenis Femininos</t>
  </si>
  <si>
    <t>1997 e 1998</t>
  </si>
  <si>
    <t>Iniciados Masculinos</t>
  </si>
  <si>
    <t>Juvenis Masculinos</t>
  </si>
  <si>
    <t>Juniores Femininos</t>
  </si>
  <si>
    <t>1995 e 1996</t>
  </si>
  <si>
    <t>Juniores Masculinos</t>
  </si>
  <si>
    <t>Sub-23 Femininos</t>
  </si>
  <si>
    <t>1992, 1993 e 1994</t>
  </si>
  <si>
    <t>Sub-23 Masculinos</t>
  </si>
  <si>
    <t>Seniores Femininos</t>
  </si>
  <si>
    <t>1991 e antes</t>
  </si>
  <si>
    <t>Veteranos Femininos</t>
  </si>
  <si>
    <t>1979 e antes</t>
  </si>
  <si>
    <t>Seniores Masculinos</t>
  </si>
  <si>
    <t>Veteranos Masculinos</t>
  </si>
  <si>
    <t>Joana Gameiro</t>
  </si>
  <si>
    <t>MF</t>
  </si>
  <si>
    <t>LTOS</t>
  </si>
  <si>
    <t>ET</t>
  </si>
  <si>
    <t>Bruno Rodrigues</t>
  </si>
  <si>
    <t>Mauro Ferreira</t>
  </si>
  <si>
    <t>Miguel C. Carreira</t>
  </si>
  <si>
    <t>Guilherme Pereira</t>
  </si>
  <si>
    <t>António Leitão</t>
  </si>
  <si>
    <t>Francisco Simões</t>
  </si>
  <si>
    <t>Rafael Pedro</t>
  </si>
  <si>
    <t>Vadym Skafaryk</t>
  </si>
  <si>
    <t>Rafael Santos</t>
  </si>
  <si>
    <t>Ana Ferreira</t>
  </si>
  <si>
    <t>Inês Santos</t>
  </si>
  <si>
    <t>Inês Cordeiro</t>
  </si>
  <si>
    <t>Nuno Cordeiro</t>
  </si>
  <si>
    <t>Camila Vieira</t>
  </si>
  <si>
    <t>Cross Torres Vedras/32º Corta Mato Matos Velhos</t>
  </si>
  <si>
    <t>Torres Vedras</t>
  </si>
  <si>
    <t>O</t>
  </si>
  <si>
    <t>X</t>
  </si>
  <si>
    <t>Carolina Ramalhão</t>
  </si>
  <si>
    <t>André Pimenta</t>
  </si>
  <si>
    <t>Rafael Costa</t>
  </si>
  <si>
    <t>20ª Tripla Légua de Vermoil</t>
  </si>
  <si>
    <t>Vermoil - Pombal</t>
  </si>
  <si>
    <t>Vitória Oliveira</t>
  </si>
  <si>
    <t>Estádio Municipal de Leiria</t>
  </si>
  <si>
    <t>08h15</t>
  </si>
  <si>
    <t>Vermoil</t>
  </si>
  <si>
    <t>9h00</t>
  </si>
  <si>
    <t>27-11-214</t>
  </si>
  <si>
    <t>Filipa Almeida</t>
  </si>
  <si>
    <t>André Salgueiro</t>
  </si>
  <si>
    <t>Emanuel Moniz</t>
  </si>
  <si>
    <t>Filipe Dias</t>
  </si>
  <si>
    <t>Nota: Os atletas a vermelho terão de passar na sala para regularizarem a sua situação. Caso não o façam até 6ªf, não poderão participar na prova.</t>
  </si>
  <si>
    <t>Hugo Pinto</t>
  </si>
  <si>
    <t>Rúben Silva</t>
  </si>
  <si>
    <t>Campeonato Distrital de Estrada</t>
  </si>
  <si>
    <t>Leiria</t>
  </si>
  <si>
    <t>Alvaiázere</t>
  </si>
  <si>
    <t>XII Légua de Marcha Atlética de Alvaiázere</t>
  </si>
  <si>
    <t>07H00</t>
  </si>
  <si>
    <t>08H45</t>
  </si>
  <si>
    <t>Eq. Técnica 1/2 Fundo</t>
  </si>
  <si>
    <t>António Ascensão</t>
  </si>
  <si>
    <t>Salto Altura Riachos</t>
  </si>
  <si>
    <t>Riachos</t>
  </si>
  <si>
    <t>8º Corta Mato Jovem Rota do Vidro</t>
  </si>
  <si>
    <t>Marinha Grande</t>
  </si>
  <si>
    <t>12h15</t>
  </si>
  <si>
    <t>13h45</t>
  </si>
  <si>
    <t>2000 e 2001</t>
  </si>
  <si>
    <t>2002 e 2003</t>
  </si>
  <si>
    <t>1998 e 1999</t>
  </si>
  <si>
    <t>Altura</t>
  </si>
  <si>
    <t>EML - Porta 2</t>
  </si>
  <si>
    <t>20º Grande Prémio Atletismo A-do-Barbas</t>
  </si>
  <si>
    <t>A-do-Barbas</t>
  </si>
  <si>
    <t>São Silvestre de Ponta Delgada</t>
  </si>
  <si>
    <t>Ponta Delgada</t>
  </si>
  <si>
    <t>Horário de Saída</t>
  </si>
  <si>
    <t>Aeroporto de Lisboa</t>
  </si>
  <si>
    <t>Treinador 2016</t>
  </si>
  <si>
    <t>Masculinos</t>
  </si>
  <si>
    <t>Escalão</t>
  </si>
  <si>
    <t>x</t>
  </si>
  <si>
    <t>28 Km</t>
  </si>
  <si>
    <t>Pedro Miguel Pissara</t>
  </si>
  <si>
    <t>Junior</t>
  </si>
  <si>
    <t>Micaela e Nataniel Lopes</t>
  </si>
  <si>
    <t>Trail de Ansião</t>
  </si>
  <si>
    <t>09:30H</t>
  </si>
  <si>
    <t>Ansião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</si>
</sst>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[$-816]dd/mmm/yy;@"/>
    <numFmt numFmtId="165" formatCode="[$-816]d/mmm;@"/>
    <numFmt numFmtId="166" formatCode="[$-816]d/mmm/yy;@"/>
    <numFmt numFmtId="167" formatCode="[$-816]d\ &quot;de&quot;\ mmmm\ &quot;de&quot;\ yyyy;@"/>
  </numFmts>
  <fonts count="8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rgb="FFF57B17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rgb="FFFF0000"/>
      <name val="Calibri"/>
      <family val="2"/>
    </font>
    <font>
      <b/>
      <sz val="8"/>
      <color theme="0" tint="-0.14999847407452621"/>
      <name val="Calibri"/>
      <family val="2"/>
    </font>
    <font>
      <sz val="9"/>
      <name val="Calibri"/>
      <family val="2"/>
    </font>
    <font>
      <b/>
      <sz val="9"/>
      <color rgb="FFF79443"/>
      <name val="Calibri"/>
      <family val="2"/>
    </font>
    <font>
      <b/>
      <sz val="8"/>
      <color rgb="FF002060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9"/>
      <color theme="0" tint="-0.14999847407452621"/>
      <name val="Calibri"/>
      <family val="2"/>
    </font>
    <font>
      <b/>
      <i/>
      <sz val="9"/>
      <name val="Calibri"/>
      <family val="2"/>
    </font>
    <font>
      <b/>
      <i/>
      <sz val="9"/>
      <color rgb="FFFF0000"/>
      <name val="Calibri"/>
      <family val="2"/>
    </font>
    <font>
      <i/>
      <sz val="9"/>
      <color rgb="FFFF0000"/>
      <name val="Calibri"/>
      <family val="2"/>
    </font>
    <font>
      <i/>
      <sz val="9"/>
      <name val="Calibri"/>
      <family val="2"/>
    </font>
    <font>
      <b/>
      <sz val="9"/>
      <color rgb="FFFF0000"/>
      <name val="Calibri"/>
      <family val="2"/>
    </font>
    <font>
      <b/>
      <sz val="9"/>
      <color rgb="FF0070C0"/>
      <name val="Calibri"/>
      <family val="2"/>
    </font>
    <font>
      <sz val="9"/>
      <color rgb="FFFF0000"/>
      <name val="Calibri"/>
      <family val="2"/>
    </font>
    <font>
      <b/>
      <sz val="9"/>
      <color rgb="FFFFC000"/>
      <name val="Calibri"/>
      <family val="2"/>
    </font>
    <font>
      <sz val="9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10"/>
      <color theme="0" tint="-4.9989318521683403E-2"/>
      <name val="Calibri"/>
      <family val="2"/>
    </font>
    <font>
      <b/>
      <sz val="8"/>
      <color rgb="FFF7994B"/>
      <name val="Calibri"/>
      <family val="2"/>
    </font>
    <font>
      <sz val="9"/>
      <color theme="0" tint="-4.9989318521683403E-2"/>
      <name val="Calibri"/>
      <family val="2"/>
    </font>
    <font>
      <b/>
      <sz val="14"/>
      <color rgb="FFF5801F"/>
      <name val="Calibri"/>
      <family val="2"/>
    </font>
    <font>
      <b/>
      <sz val="9"/>
      <color rgb="FFF7994B"/>
      <name val="Calibri"/>
      <family val="2"/>
    </font>
    <font>
      <b/>
      <sz val="9"/>
      <name val="Calibri"/>
      <family val="2"/>
      <scheme val="minor"/>
    </font>
    <font>
      <b/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9"/>
      <color theme="9"/>
      <name val="Calibri"/>
      <family val="2"/>
    </font>
    <font>
      <sz val="8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8"/>
      <name val="Trebuchet MS"/>
      <family val="2"/>
    </font>
    <font>
      <sz val="10"/>
      <name val="Trebuchet MS"/>
      <family val="2"/>
    </font>
    <font>
      <b/>
      <sz val="12"/>
      <color theme="1"/>
      <name val="Trebuchet MS"/>
      <family val="2"/>
    </font>
    <font>
      <b/>
      <sz val="16"/>
      <name val="Trebuchet MS"/>
      <family val="2"/>
    </font>
    <font>
      <b/>
      <sz val="9"/>
      <name val="Trebuchet MS"/>
      <family val="2"/>
    </font>
    <font>
      <b/>
      <sz val="10"/>
      <name val="Trebuchet MS"/>
      <family val="2"/>
    </font>
    <font>
      <b/>
      <sz val="9"/>
      <color theme="1"/>
      <name val="Trebuchet MS"/>
      <family val="2"/>
    </font>
    <font>
      <b/>
      <sz val="11"/>
      <name val="Trebuchet MS"/>
      <family val="2"/>
    </font>
    <font>
      <b/>
      <sz val="8"/>
      <color theme="0" tint="-0.14999847407452621"/>
      <name val="Trebuchet MS"/>
      <family val="2"/>
    </font>
    <font>
      <b/>
      <sz val="10"/>
      <color theme="1"/>
      <name val="Trebuchet MS"/>
      <family val="2"/>
    </font>
    <font>
      <b/>
      <sz val="8"/>
      <name val="Trebuchet MS"/>
      <family val="2"/>
    </font>
    <font>
      <sz val="9"/>
      <name val="Trebuchet MS"/>
      <family val="2"/>
    </font>
    <font>
      <sz val="9"/>
      <color theme="0" tint="-0.14999847407452621"/>
      <name val="Trebuchet MS"/>
      <family val="2"/>
    </font>
    <font>
      <b/>
      <sz val="8"/>
      <color rgb="FF002060"/>
      <name val="Trebuchet MS"/>
      <family val="2"/>
    </font>
    <font>
      <sz val="10"/>
      <color rgb="FFFF0000"/>
      <name val="Trebuchet MS"/>
      <family val="2"/>
    </font>
    <font>
      <b/>
      <sz val="14"/>
      <color theme="0"/>
      <name val="Trebuchet MS"/>
      <family val="2"/>
    </font>
    <font>
      <sz val="14"/>
      <color theme="0"/>
      <name val="Trebuchet MS"/>
      <family val="2"/>
    </font>
    <font>
      <b/>
      <sz val="9"/>
      <color theme="0"/>
      <name val="Trebuchet MS"/>
      <family val="2"/>
    </font>
    <font>
      <sz val="7"/>
      <name val="Trebuchet MS"/>
      <family val="2"/>
    </font>
    <font>
      <b/>
      <sz val="8"/>
      <name val="Trebuchet MS"/>
      <family val="2"/>
    </font>
    <font>
      <b/>
      <sz val="8"/>
      <color theme="1"/>
      <name val="Trebuchet MS"/>
      <family val="2"/>
    </font>
    <font>
      <sz val="8"/>
      <name val="Trebuchet MS"/>
      <family val="2"/>
    </font>
    <font>
      <b/>
      <sz val="8"/>
      <color rgb="FFFF0000"/>
      <name val="Trebuchet MS"/>
      <family val="2"/>
    </font>
    <font>
      <b/>
      <sz val="8"/>
      <color theme="0"/>
      <name val="Trebuchet MS"/>
      <family val="2"/>
    </font>
    <font>
      <b/>
      <i/>
      <sz val="8"/>
      <name val="Trebuchet MS"/>
      <family val="2"/>
    </font>
    <font>
      <sz val="8"/>
      <color rgb="FFFF0000"/>
      <name val="Trebuchet MS"/>
      <family val="2"/>
    </font>
    <font>
      <b/>
      <sz val="8"/>
      <color theme="1"/>
      <name val="Calibri"/>
      <family val="2"/>
    </font>
    <font>
      <sz val="8"/>
      <name val="Calibri"/>
      <family val="2"/>
    </font>
    <font>
      <sz val="7"/>
      <color theme="0"/>
      <name val="Trebuchet MS"/>
      <family val="2"/>
    </font>
    <font>
      <sz val="10"/>
      <color theme="0"/>
      <name val="Trebuchet MS"/>
      <family val="2"/>
    </font>
    <font>
      <sz val="9"/>
      <color theme="0"/>
      <name val="Trebuchet MS"/>
      <family val="2"/>
    </font>
    <font>
      <sz val="8"/>
      <color theme="0" tint="-0.14999847407452621"/>
      <name val="Trebuchet MS"/>
      <family val="2"/>
    </font>
    <font>
      <b/>
      <i/>
      <sz val="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</borders>
  <cellStyleXfs count="20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21"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7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vertical="center"/>
    </xf>
    <xf numFmtId="166" fontId="16" fillId="3" borderId="2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5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166" fontId="14" fillId="5" borderId="23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left" vertical="center"/>
    </xf>
    <xf numFmtId="0" fontId="26" fillId="0" borderId="22" xfId="0" applyNumberFormat="1" applyFont="1" applyFill="1" applyBorder="1" applyAlignment="1">
      <alignment horizontal="left" vertical="center"/>
    </xf>
    <xf numFmtId="0" fontId="26" fillId="0" borderId="22" xfId="0" applyNumberFormat="1" applyFont="1" applyFill="1" applyBorder="1" applyAlignment="1">
      <alignment horizontal="left" vertical="center" wrapText="1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3" xfId="0" applyFont="1" applyFill="1" applyBorder="1" applyAlignment="1">
      <alignment vertical="center"/>
    </xf>
    <xf numFmtId="0" fontId="10" fillId="8" borderId="3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8" borderId="0" xfId="0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9" fillId="10" borderId="1" xfId="0" applyFont="1" applyFill="1" applyBorder="1" applyAlignment="1">
      <alignment vertical="center"/>
    </xf>
    <xf numFmtId="0" fontId="14" fillId="10" borderId="2" xfId="0" applyFont="1" applyFill="1" applyBorder="1" applyAlignment="1">
      <alignment vertical="center"/>
    </xf>
    <xf numFmtId="0" fontId="14" fillId="10" borderId="3" xfId="0" applyFont="1" applyFill="1" applyBorder="1" applyAlignment="1">
      <alignment vertical="center"/>
    </xf>
    <xf numFmtId="0" fontId="7" fillId="10" borderId="2" xfId="0" applyFont="1" applyFill="1" applyBorder="1" applyAlignment="1">
      <alignment vertical="center"/>
    </xf>
    <xf numFmtId="0" fontId="7" fillId="10" borderId="3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10" borderId="2" xfId="0" applyFont="1" applyFill="1" applyBorder="1"/>
    <xf numFmtId="0" fontId="7" fillId="10" borderId="3" xfId="0" applyFont="1" applyFill="1" applyBorder="1"/>
    <xf numFmtId="0" fontId="7" fillId="0" borderId="0" xfId="0" applyFont="1" applyFill="1" applyBorder="1"/>
    <xf numFmtId="0" fontId="14" fillId="0" borderId="0" xfId="0" applyFont="1" applyFill="1"/>
    <xf numFmtId="0" fontId="10" fillId="0" borderId="0" xfId="0" applyFont="1" applyFill="1" applyAlignment="1">
      <alignment horizontal="left"/>
    </xf>
    <xf numFmtId="0" fontId="7" fillId="2" borderId="5" xfId="0" applyFont="1" applyFill="1" applyBorder="1"/>
    <xf numFmtId="0" fontId="7" fillId="2" borderId="34" xfId="0" applyFont="1" applyFill="1" applyBorder="1"/>
    <xf numFmtId="0" fontId="9" fillId="10" borderId="1" xfId="0" applyFont="1" applyFill="1" applyBorder="1"/>
    <xf numFmtId="0" fontId="10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4" fillId="0" borderId="0" xfId="0" applyFont="1"/>
    <xf numFmtId="0" fontId="2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0" fillId="0" borderId="0" xfId="0" applyFont="1"/>
    <xf numFmtId="0" fontId="14" fillId="0" borderId="19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166" fontId="14" fillId="0" borderId="5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0" fontId="26" fillId="0" borderId="20" xfId="0" applyNumberFormat="1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27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4" fillId="9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right" vertical="center"/>
    </xf>
    <xf numFmtId="0" fontId="24" fillId="9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26" fillId="0" borderId="5" xfId="0" applyFont="1" applyFill="1" applyBorder="1" applyAlignment="1">
      <alignment horizontal="left" vertical="center"/>
    </xf>
    <xf numFmtId="0" fontId="26" fillId="0" borderId="5" xfId="0" applyNumberFormat="1" applyFont="1" applyFill="1" applyBorder="1" applyAlignment="1">
      <alignment horizontal="left" vertical="center"/>
    </xf>
    <xf numFmtId="0" fontId="26" fillId="0" borderId="5" xfId="0" applyNumberFormat="1" applyFont="1" applyFill="1" applyBorder="1" applyAlignment="1">
      <alignment vertical="center"/>
    </xf>
    <xf numFmtId="166" fontId="26" fillId="0" borderId="5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>
      <alignment horizontal="left" vertical="center"/>
    </xf>
    <xf numFmtId="166" fontId="9" fillId="5" borderId="23" xfId="0" applyNumberFormat="1" applyFont="1" applyFill="1" applyBorder="1" applyAlignment="1">
      <alignment horizontal="center" vertical="center"/>
    </xf>
    <xf numFmtId="166" fontId="9" fillId="0" borderId="24" xfId="0" applyNumberFormat="1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22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>
      <alignment vertical="center"/>
    </xf>
    <xf numFmtId="166" fontId="9" fillId="7" borderId="23" xfId="0" applyNumberFormat="1" applyFont="1" applyFill="1" applyBorder="1" applyAlignment="1">
      <alignment horizontal="center" vertical="center"/>
    </xf>
    <xf numFmtId="166" fontId="9" fillId="6" borderId="23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/>
    </xf>
    <xf numFmtId="166" fontId="9" fillId="0" borderId="24" xfId="0" applyNumberFormat="1" applyFont="1" applyFill="1" applyBorder="1" applyAlignment="1">
      <alignment horizontal="right" vertical="center"/>
    </xf>
    <xf numFmtId="166" fontId="9" fillId="11" borderId="2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vertical="center"/>
    </xf>
    <xf numFmtId="166" fontId="26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right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16" fillId="12" borderId="2" xfId="0" applyFont="1" applyFill="1" applyBorder="1" applyAlignment="1">
      <alignment vertical="center"/>
    </xf>
    <xf numFmtId="0" fontId="34" fillId="3" borderId="2" xfId="0" applyFont="1" applyFill="1" applyBorder="1" applyAlignment="1">
      <alignment horizontal="left" vertical="center"/>
    </xf>
    <xf numFmtId="0" fontId="34" fillId="3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166" fontId="13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0" fillId="0" borderId="23" xfId="0" applyNumberFormat="1" applyFont="1" applyFill="1" applyBorder="1" applyAlignment="1">
      <alignment horizontal="left" vertical="center"/>
    </xf>
    <xf numFmtId="0" fontId="20" fillId="0" borderId="21" xfId="0" applyNumberFormat="1" applyFont="1" applyFill="1" applyBorder="1" applyAlignment="1">
      <alignment horizontal="left" vertical="center"/>
    </xf>
    <xf numFmtId="0" fontId="22" fillId="0" borderId="5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6" fillId="9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2" fillId="9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36" fillId="2" borderId="1" xfId="0" applyFont="1" applyFill="1" applyBorder="1" applyAlignment="1">
      <alignment horizontal="left" vertical="center"/>
    </xf>
    <xf numFmtId="0" fontId="37" fillId="2" borderId="1" xfId="0" applyFont="1" applyFill="1" applyBorder="1" applyAlignment="1">
      <alignment horizontal="left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15" fontId="9" fillId="0" borderId="24" xfId="0" applyNumberFormat="1" applyFont="1" applyFill="1" applyBorder="1" applyAlignment="1">
      <alignment vertical="center"/>
    </xf>
    <xf numFmtId="166" fontId="9" fillId="7" borderId="23" xfId="0" applyNumberFormat="1" applyFont="1" applyFill="1" applyBorder="1" applyAlignment="1">
      <alignment horizontal="center" vertical="center" wrapText="1"/>
    </xf>
    <xf numFmtId="166" fontId="38" fillId="0" borderId="24" xfId="0" applyNumberFormat="1" applyFont="1" applyFill="1" applyBorder="1" applyAlignment="1">
      <alignment horizontal="right" vertical="center"/>
    </xf>
    <xf numFmtId="166" fontId="9" fillId="5" borderId="23" xfId="0" applyNumberFormat="1" applyFont="1" applyFill="1" applyBorder="1" applyAlignment="1">
      <alignment horizontal="center" vertical="center" wrapText="1"/>
    </xf>
    <xf numFmtId="0" fontId="20" fillId="0" borderId="2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38" fillId="0" borderId="22" xfId="0" applyFont="1" applyFill="1" applyBorder="1"/>
    <xf numFmtId="0" fontId="9" fillId="0" borderId="15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166" fontId="9" fillId="5" borderId="16" xfId="0" applyNumberFormat="1" applyFont="1" applyFill="1" applyBorder="1" applyAlignment="1">
      <alignment horizontal="center" vertical="center"/>
    </xf>
    <xf numFmtId="166" fontId="9" fillId="11" borderId="16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left" vertical="center"/>
    </xf>
    <xf numFmtId="166" fontId="9" fillId="0" borderId="17" xfId="0" applyNumberFormat="1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166" fontId="9" fillId="7" borderId="16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9" xfId="0" applyNumberFormat="1" applyFont="1" applyFill="1" applyBorder="1" applyAlignment="1">
      <alignment vertical="center"/>
    </xf>
    <xf numFmtId="0" fontId="9" fillId="0" borderId="30" xfId="0" applyNumberFormat="1" applyFont="1" applyFill="1" applyBorder="1" applyAlignment="1">
      <alignment vertical="center"/>
    </xf>
    <xf numFmtId="166" fontId="9" fillId="7" borderId="30" xfId="0" applyNumberFormat="1" applyFont="1" applyFill="1" applyBorder="1" applyAlignment="1">
      <alignment horizontal="center" vertical="center"/>
    </xf>
    <xf numFmtId="0" fontId="20" fillId="0" borderId="28" xfId="0" applyNumberFormat="1" applyFont="1" applyFill="1" applyBorder="1" applyAlignment="1">
      <alignment horizontal="left" vertical="center"/>
    </xf>
    <xf numFmtId="166" fontId="9" fillId="0" borderId="31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66" fontId="9" fillId="5" borderId="22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vertical="center"/>
    </xf>
    <xf numFmtId="0" fontId="24" fillId="0" borderId="23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22" xfId="0" applyNumberFormat="1" applyFont="1" applyFill="1" applyBorder="1" applyAlignment="1">
      <alignment horizontal="left" vertical="center"/>
    </xf>
    <xf numFmtId="0" fontId="24" fillId="0" borderId="23" xfId="0" applyNumberFormat="1" applyFont="1" applyFill="1" applyBorder="1" applyAlignment="1">
      <alignment horizontal="left" vertical="center"/>
    </xf>
    <xf numFmtId="166" fontId="24" fillId="5" borderId="23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166" fontId="24" fillId="0" borderId="24" xfId="0" applyNumberFormat="1" applyFont="1" applyFill="1" applyBorder="1" applyAlignment="1">
      <alignment horizontal="right" vertical="center" wrapText="1"/>
    </xf>
    <xf numFmtId="166" fontId="9" fillId="0" borderId="23" xfId="0" applyNumberFormat="1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0" fillId="0" borderId="30" xfId="0" applyNumberFormat="1" applyFont="1" applyFill="1" applyBorder="1" applyAlignment="1">
      <alignment horizontal="left" vertical="center"/>
    </xf>
    <xf numFmtId="0" fontId="40" fillId="0" borderId="22" xfId="0" applyNumberFormat="1" applyFont="1" applyFill="1" applyBorder="1" applyAlignment="1">
      <alignment vertical="center"/>
    </xf>
    <xf numFmtId="0" fontId="40" fillId="0" borderId="23" xfId="0" applyNumberFormat="1" applyFont="1" applyFill="1" applyBorder="1" applyAlignment="1">
      <alignment vertical="center"/>
    </xf>
    <xf numFmtId="0" fontId="40" fillId="0" borderId="21" xfId="0" applyFont="1" applyFill="1" applyBorder="1" applyAlignment="1">
      <alignment horizontal="left" vertical="center"/>
    </xf>
    <xf numFmtId="166" fontId="40" fillId="7" borderId="23" xfId="0" applyNumberFormat="1" applyFont="1" applyFill="1" applyBorder="1" applyAlignment="1">
      <alignment horizontal="center" vertical="center"/>
    </xf>
    <xf numFmtId="0" fontId="39" fillId="0" borderId="23" xfId="0" applyNumberFormat="1" applyFont="1" applyFill="1" applyBorder="1" applyAlignment="1">
      <alignment horizontal="left" vertical="center"/>
    </xf>
    <xf numFmtId="166" fontId="40" fillId="0" borderId="24" xfId="0" applyNumberFormat="1" applyFont="1" applyFill="1" applyBorder="1" applyAlignment="1">
      <alignment horizontal="right" vertical="center" wrapText="1"/>
    </xf>
    <xf numFmtId="166" fontId="24" fillId="7" borderId="37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left" vertical="center"/>
    </xf>
    <xf numFmtId="166" fontId="9" fillId="6" borderId="30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3" xfId="0" applyNumberFormat="1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left" vertical="center"/>
    </xf>
    <xf numFmtId="166" fontId="24" fillId="7" borderId="23" xfId="0" applyNumberFormat="1" applyFont="1" applyFill="1" applyBorder="1" applyAlignment="1">
      <alignment horizontal="center" vertical="center"/>
    </xf>
    <xf numFmtId="166" fontId="24" fillId="11" borderId="23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29" xfId="0" applyNumberFormat="1" applyFont="1" applyFill="1" applyBorder="1" applyAlignment="1">
      <alignment vertical="center"/>
    </xf>
    <xf numFmtId="0" fontId="24" fillId="0" borderId="30" xfId="0" applyNumberFormat="1" applyFont="1" applyFill="1" applyBorder="1" applyAlignment="1">
      <alignment vertical="center"/>
    </xf>
    <xf numFmtId="166" fontId="24" fillId="5" borderId="30" xfId="0" applyNumberFormat="1" applyFont="1" applyFill="1" applyBorder="1" applyAlignment="1">
      <alignment horizontal="center" vertical="center"/>
    </xf>
    <xf numFmtId="166" fontId="24" fillId="6" borderId="30" xfId="0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left" vertical="center"/>
    </xf>
    <xf numFmtId="166" fontId="24" fillId="0" borderId="31" xfId="0" applyNumberFormat="1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NumberFormat="1" applyFont="1" applyFill="1" applyBorder="1" applyAlignment="1">
      <alignment vertical="center"/>
    </xf>
    <xf numFmtId="0" fontId="24" fillId="0" borderId="16" xfId="0" applyNumberFormat="1" applyFont="1" applyFill="1" applyBorder="1" applyAlignment="1">
      <alignment vertical="center"/>
    </xf>
    <xf numFmtId="166" fontId="24" fillId="5" borderId="16" xfId="0" applyNumberFormat="1" applyFont="1" applyFill="1" applyBorder="1" applyAlignment="1">
      <alignment horizontal="center" vertical="center"/>
    </xf>
    <xf numFmtId="166" fontId="24" fillId="11" borderId="16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center"/>
    </xf>
    <xf numFmtId="166" fontId="24" fillId="0" borderId="17" xfId="0" applyNumberFormat="1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horizontal="left" vertical="center"/>
    </xf>
    <xf numFmtId="166" fontId="24" fillId="6" borderId="23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left" vertical="center"/>
    </xf>
    <xf numFmtId="166" fontId="26" fillId="5" borderId="23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15" xfId="0" applyNumberFormat="1" applyFont="1" applyFill="1" applyBorder="1" applyAlignment="1">
      <alignment horizontal="left" vertical="center"/>
    </xf>
    <xf numFmtId="0" fontId="24" fillId="0" borderId="16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0" fontId="41" fillId="0" borderId="22" xfId="0" applyFont="1" applyFill="1" applyBorder="1"/>
    <xf numFmtId="0" fontId="6" fillId="7" borderId="0" xfId="0" applyFont="1" applyFill="1"/>
    <xf numFmtId="167" fontId="6" fillId="7" borderId="0" xfId="0" applyNumberFormat="1" applyFont="1" applyFill="1" applyBorder="1" applyAlignment="1">
      <alignment horizontal="center" vertical="center" wrapText="1"/>
    </xf>
    <xf numFmtId="167" fontId="10" fillId="7" borderId="0" xfId="0" applyNumberFormat="1" applyFont="1" applyFill="1" applyBorder="1" applyAlignment="1">
      <alignment horizontal="center" vertical="center" wrapText="1"/>
    </xf>
    <xf numFmtId="0" fontId="10" fillId="7" borderId="0" xfId="0" applyFont="1" applyFill="1" applyAlignment="1">
      <alignment vertical="center"/>
    </xf>
    <xf numFmtId="0" fontId="6" fillId="7" borderId="0" xfId="0" applyFont="1" applyFill="1" applyAlignment="1">
      <alignment horizontal="center"/>
    </xf>
    <xf numFmtId="0" fontId="42" fillId="7" borderId="0" xfId="0" applyFont="1" applyFill="1" applyAlignment="1">
      <alignment horizontal="left"/>
    </xf>
    <xf numFmtId="0" fontId="42" fillId="7" borderId="0" xfId="0" applyFont="1" applyFill="1" applyAlignment="1">
      <alignment horizontal="right"/>
    </xf>
    <xf numFmtId="0" fontId="7" fillId="7" borderId="0" xfId="0" applyFont="1" applyFill="1" applyAlignment="1">
      <alignment vertical="center"/>
    </xf>
    <xf numFmtId="0" fontId="0" fillId="7" borderId="0" xfId="0" applyFill="1" applyAlignment="1">
      <alignment horizontal="center"/>
    </xf>
    <xf numFmtId="0" fontId="40" fillId="0" borderId="14" xfId="0" applyFont="1" applyFill="1" applyBorder="1" applyAlignment="1">
      <alignment horizontal="left" vertical="center"/>
    </xf>
    <xf numFmtId="0" fontId="40" fillId="0" borderId="15" xfId="0" applyNumberFormat="1" applyFont="1" applyFill="1" applyBorder="1" applyAlignment="1">
      <alignment vertical="center"/>
    </xf>
    <xf numFmtId="0" fontId="40" fillId="0" borderId="16" xfId="0" applyNumberFormat="1" applyFont="1" applyFill="1" applyBorder="1" applyAlignment="1">
      <alignment vertical="center"/>
    </xf>
    <xf numFmtId="166" fontId="40" fillId="5" borderId="16" xfId="0" applyNumberFormat="1" applyFont="1" applyFill="1" applyBorder="1" applyAlignment="1">
      <alignment horizontal="center" vertical="center"/>
    </xf>
    <xf numFmtId="166" fontId="40" fillId="11" borderId="16" xfId="0" applyNumberFormat="1" applyFont="1" applyFill="1" applyBorder="1" applyAlignment="1">
      <alignment horizontal="center" vertical="center"/>
    </xf>
    <xf numFmtId="0" fontId="39" fillId="0" borderId="16" xfId="0" applyNumberFormat="1" applyFont="1" applyFill="1" applyBorder="1" applyAlignment="1">
      <alignment horizontal="left" vertical="center"/>
    </xf>
    <xf numFmtId="166" fontId="40" fillId="0" borderId="17" xfId="0" applyNumberFormat="1" applyFont="1" applyFill="1" applyBorder="1" applyAlignment="1">
      <alignment horizontal="right" vertical="center" wrapText="1"/>
    </xf>
    <xf numFmtId="0" fontId="9" fillId="0" borderId="20" xfId="0" applyNumberFormat="1" applyFont="1" applyFill="1" applyBorder="1" applyAlignment="1">
      <alignment horizontal="left" vertical="center"/>
    </xf>
    <xf numFmtId="166" fontId="9" fillId="6" borderId="1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4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166" fontId="9" fillId="5" borderId="9" xfId="0" applyNumberFormat="1" applyFont="1" applyFill="1" applyBorder="1" applyAlignment="1">
      <alignment horizontal="center" vertical="center"/>
    </xf>
    <xf numFmtId="166" fontId="9" fillId="7" borderId="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166" fontId="9" fillId="0" borderId="11" xfId="0" applyNumberFormat="1" applyFont="1" applyFill="1" applyBorder="1" applyAlignment="1">
      <alignment horizontal="right" vertical="center" wrapText="1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166" fontId="1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166" fontId="14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166" fontId="9" fillId="0" borderId="0" xfId="0" applyNumberFormat="1" applyFont="1" applyFill="1" applyBorder="1" applyAlignment="1">
      <alignment horizontal="right" vertical="center" wrapText="1"/>
    </xf>
    <xf numFmtId="0" fontId="9" fillId="0" borderId="48" xfId="0" applyNumberFormat="1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6" fillId="0" borderId="48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66" fontId="9" fillId="7" borderId="9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left" vertical="center"/>
    </xf>
    <xf numFmtId="0" fontId="26" fillId="0" borderId="50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9" fillId="0" borderId="6" xfId="0" applyNumberFormat="1" applyFont="1" applyFill="1" applyBorder="1" applyAlignment="1">
      <alignment horizontal="left" vertical="center"/>
    </xf>
    <xf numFmtId="0" fontId="9" fillId="0" borderId="52" xfId="0" applyNumberFormat="1" applyFont="1" applyFill="1" applyBorder="1" applyAlignment="1">
      <alignment horizontal="left" vertical="center"/>
    </xf>
    <xf numFmtId="166" fontId="9" fillId="5" borderId="52" xfId="0" applyNumberFormat="1" applyFont="1" applyFill="1" applyBorder="1" applyAlignment="1">
      <alignment horizontal="center" vertical="center"/>
    </xf>
    <xf numFmtId="166" fontId="9" fillId="7" borderId="52" xfId="0" applyNumberFormat="1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left" vertical="center"/>
    </xf>
    <xf numFmtId="166" fontId="9" fillId="0" borderId="53" xfId="0" applyNumberFormat="1" applyFont="1" applyFill="1" applyBorder="1" applyAlignment="1">
      <alignment horizontal="right" vertical="center" wrapText="1"/>
    </xf>
    <xf numFmtId="0" fontId="9" fillId="0" borderId="54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>
      <alignment horizontal="left" vertical="center"/>
    </xf>
    <xf numFmtId="166" fontId="16" fillId="3" borderId="13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/>
    </xf>
    <xf numFmtId="3" fontId="18" fillId="4" borderId="8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26" fillId="0" borderId="50" xfId="0" applyNumberFormat="1" applyFont="1" applyFill="1" applyBorder="1" applyAlignment="1">
      <alignment horizontal="left" vertical="center" wrapText="1"/>
    </xf>
    <xf numFmtId="0" fontId="9" fillId="0" borderId="50" xfId="0" applyNumberFormat="1" applyFont="1" applyFill="1" applyBorder="1" applyAlignment="1">
      <alignment horizontal="left" vertical="center"/>
    </xf>
    <xf numFmtId="166" fontId="9" fillId="7" borderId="52" xfId="0" applyNumberFormat="1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166" fontId="9" fillId="5" borderId="4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vertical="center"/>
    </xf>
    <xf numFmtId="166" fontId="9" fillId="7" borderId="0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/>
    <xf numFmtId="166" fontId="9" fillId="7" borderId="16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left" vertical="center"/>
    </xf>
    <xf numFmtId="166" fontId="9" fillId="7" borderId="30" xfId="0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1" xfId="0" applyNumberFormat="1" applyFont="1" applyFill="1" applyBorder="1" applyAlignment="1">
      <alignment horizontal="left" vertical="center" wrapText="1"/>
    </xf>
    <xf numFmtId="0" fontId="9" fillId="0" borderId="43" xfId="0" applyNumberFormat="1" applyFont="1" applyFill="1" applyBorder="1" applyAlignment="1">
      <alignment vertical="center"/>
    </xf>
    <xf numFmtId="166" fontId="9" fillId="7" borderId="43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left" vertical="center"/>
    </xf>
    <xf numFmtId="166" fontId="9" fillId="0" borderId="44" xfId="0" applyNumberFormat="1" applyFont="1" applyFill="1" applyBorder="1" applyAlignment="1">
      <alignment horizontal="right" vertical="center" wrapText="1"/>
    </xf>
    <xf numFmtId="0" fontId="9" fillId="0" borderId="56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vertical="center"/>
    </xf>
    <xf numFmtId="0" fontId="9" fillId="0" borderId="52" xfId="0" applyNumberFormat="1" applyFont="1" applyFill="1" applyBorder="1" applyAlignment="1">
      <alignment vertical="center"/>
    </xf>
    <xf numFmtId="166" fontId="9" fillId="6" borderId="52" xfId="0" applyNumberFormat="1" applyFont="1" applyFill="1" applyBorder="1" applyAlignment="1">
      <alignment horizontal="center" vertical="center"/>
    </xf>
    <xf numFmtId="0" fontId="20" fillId="0" borderId="51" xfId="0" applyNumberFormat="1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166" fontId="40" fillId="0" borderId="23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left" vertical="center"/>
    </xf>
    <xf numFmtId="0" fontId="40" fillId="0" borderId="28" xfId="0" applyFont="1" applyFill="1" applyBorder="1" applyAlignment="1">
      <alignment horizontal="left" vertical="center"/>
    </xf>
    <xf numFmtId="0" fontId="40" fillId="0" borderId="30" xfId="0" applyNumberFormat="1" applyFont="1" applyFill="1" applyBorder="1" applyAlignment="1">
      <alignment vertical="center"/>
    </xf>
    <xf numFmtId="166" fontId="40" fillId="0" borderId="30" xfId="0" applyNumberFormat="1" applyFont="1" applyFill="1" applyBorder="1" applyAlignment="1">
      <alignment horizontal="center" vertical="center"/>
    </xf>
    <xf numFmtId="0" fontId="39" fillId="0" borderId="30" xfId="0" applyNumberFormat="1" applyFont="1" applyFill="1" applyBorder="1" applyAlignment="1">
      <alignment horizontal="left" vertical="center"/>
    </xf>
    <xf numFmtId="166" fontId="40" fillId="0" borderId="31" xfId="0" applyNumberFormat="1" applyFont="1" applyFill="1" applyBorder="1" applyAlignment="1">
      <alignment horizontal="right" vertical="center" wrapText="1"/>
    </xf>
    <xf numFmtId="0" fontId="20" fillId="0" borderId="37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166" fontId="38" fillId="0" borderId="11" xfId="0" applyNumberFormat="1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center" vertical="center"/>
    </xf>
    <xf numFmtId="0" fontId="9" fillId="13" borderId="48" xfId="0" applyFont="1" applyFill="1" applyBorder="1" applyAlignment="1">
      <alignment horizontal="left" vertical="center"/>
    </xf>
    <xf numFmtId="0" fontId="9" fillId="13" borderId="22" xfId="0" applyNumberFormat="1" applyFont="1" applyFill="1" applyBorder="1" applyAlignment="1">
      <alignment vertical="center"/>
    </xf>
    <xf numFmtId="0" fontId="9" fillId="13" borderId="48" xfId="0" applyNumberFormat="1" applyFont="1" applyFill="1" applyBorder="1" applyAlignment="1">
      <alignment horizontal="left" vertical="center"/>
    </xf>
    <xf numFmtId="166" fontId="9" fillId="0" borderId="30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left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40" fillId="0" borderId="29" xfId="0" applyNumberFormat="1" applyFont="1" applyFill="1" applyBorder="1" applyAlignment="1">
      <alignment vertical="center"/>
    </xf>
    <xf numFmtId="0" fontId="40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44" fillId="0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5" fillId="0" borderId="0" xfId="0" applyFont="1" applyFill="1" applyAlignment="1">
      <alignment horizontal="left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48" fillId="0" borderId="5" xfId="0" applyFont="1" applyFill="1" applyBorder="1" applyAlignment="1">
      <alignment horizontal="left" vertical="center"/>
    </xf>
    <xf numFmtId="0" fontId="51" fillId="0" borderId="5" xfId="0" applyFont="1" applyFill="1" applyBorder="1" applyAlignment="1">
      <alignment horizontal="left" vertical="center" wrapText="1"/>
    </xf>
    <xf numFmtId="0" fontId="48" fillId="0" borderId="5" xfId="0" applyFont="1" applyFill="1" applyBorder="1" applyAlignment="1">
      <alignment horizontal="left" vertical="center" wrapText="1"/>
    </xf>
    <xf numFmtId="0" fontId="50" fillId="0" borderId="5" xfId="0" applyFont="1" applyFill="1" applyBorder="1" applyAlignment="1">
      <alignment vertical="center"/>
    </xf>
    <xf numFmtId="0" fontId="50" fillId="0" borderId="5" xfId="0" applyFont="1" applyFill="1" applyBorder="1" applyAlignment="1">
      <alignment horizontal="right" vertical="center"/>
    </xf>
    <xf numFmtId="0" fontId="52" fillId="0" borderId="5" xfId="0" applyFont="1" applyFill="1" applyBorder="1" applyAlignment="1">
      <alignment horizontal="left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right" vertical="center"/>
    </xf>
    <xf numFmtId="165" fontId="56" fillId="0" borderId="0" xfId="0" applyNumberFormat="1" applyFont="1" applyFill="1" applyBorder="1" applyAlignment="1">
      <alignment horizontal="center" vertical="center"/>
    </xf>
    <xf numFmtId="166" fontId="57" fillId="0" borderId="0" xfId="0" applyNumberFormat="1" applyFont="1" applyFill="1" applyBorder="1" applyAlignment="1">
      <alignment horizontal="left" vertical="center"/>
    </xf>
    <xf numFmtId="0" fontId="54" fillId="0" borderId="0" xfId="1" applyFont="1" applyFill="1" applyAlignment="1">
      <alignment horizontal="left" vertical="center"/>
    </xf>
    <xf numFmtId="0" fontId="58" fillId="0" borderId="0" xfId="1" applyFont="1" applyFill="1" applyAlignment="1">
      <alignment horizontal="left" vertical="center"/>
    </xf>
    <xf numFmtId="0" fontId="54" fillId="0" borderId="0" xfId="1" applyFont="1" applyFill="1" applyBorder="1" applyAlignment="1">
      <alignment horizontal="left" vertical="center" wrapText="1"/>
    </xf>
    <xf numFmtId="0" fontId="54" fillId="0" borderId="0" xfId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167" fontId="54" fillId="0" borderId="0" xfId="0" applyNumberFormat="1" applyFont="1" applyFill="1" applyBorder="1" applyAlignment="1">
      <alignment horizontal="center" vertical="center" wrapText="1"/>
    </xf>
    <xf numFmtId="167" fontId="53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/>
    <xf numFmtId="0" fontId="53" fillId="0" borderId="16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/>
    </xf>
    <xf numFmtId="166" fontId="62" fillId="3" borderId="2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60" fillId="0" borderId="0" xfId="0" applyFont="1"/>
    <xf numFmtId="0" fontId="50" fillId="0" borderId="0" xfId="0" applyFont="1"/>
    <xf numFmtId="0" fontId="53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53" fillId="0" borderId="0" xfId="0" applyFont="1" applyFill="1" applyAlignment="1">
      <alignment horizontal="center" vertical="center"/>
    </xf>
    <xf numFmtId="166" fontId="53" fillId="7" borderId="16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3" fillId="0" borderId="1" xfId="0" applyFont="1" applyFill="1" applyBorder="1" applyAlignment="1">
      <alignment vertical="center"/>
    </xf>
    <xf numFmtId="0" fontId="53" fillId="0" borderId="2" xfId="0" applyFont="1" applyFill="1" applyBorder="1" applyAlignment="1">
      <alignment vertical="center" wrapText="1"/>
    </xf>
    <xf numFmtId="0" fontId="60" fillId="0" borderId="3" xfId="0" applyFont="1" applyFill="1" applyBorder="1" applyAlignment="1">
      <alignment vertical="center" wrapText="1"/>
    </xf>
    <xf numFmtId="0" fontId="60" fillId="0" borderId="0" xfId="0" applyFont="1" applyFill="1"/>
    <xf numFmtId="0" fontId="63" fillId="0" borderId="0" xfId="0" applyFont="1" applyFill="1" applyAlignment="1">
      <alignment horizontal="left"/>
    </xf>
    <xf numFmtId="0" fontId="64" fillId="2" borderId="1" xfId="0" applyFont="1" applyFill="1" applyBorder="1" applyAlignment="1">
      <alignment horizontal="left" vertical="center"/>
    </xf>
    <xf numFmtId="0" fontId="64" fillId="2" borderId="2" xfId="0" applyFont="1" applyFill="1" applyBorder="1" applyAlignment="1">
      <alignment horizontal="left" vertical="center" wrapText="1"/>
    </xf>
    <xf numFmtId="0" fontId="65" fillId="2" borderId="3" xfId="0" applyFont="1" applyFill="1" applyBorder="1" applyAlignment="1">
      <alignment vertical="center"/>
    </xf>
    <xf numFmtId="0" fontId="66" fillId="5" borderId="1" xfId="0" applyFont="1" applyFill="1" applyBorder="1" applyAlignment="1">
      <alignment vertical="center"/>
    </xf>
    <xf numFmtId="0" fontId="66" fillId="5" borderId="2" xfId="0" applyFont="1" applyFill="1" applyBorder="1" applyAlignment="1">
      <alignment vertical="center"/>
    </xf>
    <xf numFmtId="0" fontId="66" fillId="5" borderId="3" xfId="0" applyFont="1" applyFill="1" applyBorder="1" applyAlignment="1">
      <alignment vertical="center"/>
    </xf>
    <xf numFmtId="0" fontId="68" fillId="0" borderId="6" xfId="0" applyFont="1" applyFill="1" applyBorder="1" applyAlignment="1">
      <alignment horizontal="left" vertical="center"/>
    </xf>
    <xf numFmtId="0" fontId="69" fillId="0" borderId="6" xfId="0" applyFont="1" applyFill="1" applyBorder="1" applyAlignment="1">
      <alignment horizontal="left" vertical="center"/>
    </xf>
    <xf numFmtId="0" fontId="68" fillId="0" borderId="6" xfId="0" applyFont="1" applyFill="1" applyBorder="1" applyAlignment="1">
      <alignment vertical="center"/>
    </xf>
    <xf numFmtId="0" fontId="68" fillId="0" borderId="6" xfId="0" applyFont="1" applyFill="1" applyBorder="1" applyAlignment="1">
      <alignment horizontal="right" vertical="center"/>
    </xf>
    <xf numFmtId="0" fontId="70" fillId="0" borderId="0" xfId="0" applyFont="1" applyFill="1"/>
    <xf numFmtId="0" fontId="71" fillId="5" borderId="1" xfId="0" applyFont="1" applyFill="1" applyBorder="1" applyAlignment="1">
      <alignment horizontal="left" vertical="center"/>
    </xf>
    <xf numFmtId="0" fontId="72" fillId="5" borderId="2" xfId="0" applyFont="1" applyFill="1" applyBorder="1" applyAlignment="1">
      <alignment horizontal="left" vertical="center"/>
    </xf>
    <xf numFmtId="0" fontId="71" fillId="5" borderId="2" xfId="0" applyFont="1" applyFill="1" applyBorder="1" applyAlignment="1">
      <alignment horizontal="left" vertical="center"/>
    </xf>
    <xf numFmtId="0" fontId="72" fillId="5" borderId="2" xfId="0" applyFont="1" applyFill="1" applyBorder="1" applyAlignment="1">
      <alignment vertical="center"/>
    </xf>
    <xf numFmtId="0" fontId="72" fillId="5" borderId="2" xfId="0" applyFont="1" applyFill="1" applyBorder="1" applyAlignment="1">
      <alignment horizontal="right" vertical="center"/>
    </xf>
    <xf numFmtId="0" fontId="71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4" fillId="0" borderId="0" xfId="0" applyFont="1"/>
    <xf numFmtId="0" fontId="74" fillId="0" borderId="0" xfId="0" applyFont="1" applyAlignment="1">
      <alignment horizontal="right"/>
    </xf>
    <xf numFmtId="0" fontId="74" fillId="0" borderId="0" xfId="0" applyFont="1" applyAlignment="1">
      <alignment horizontal="left"/>
    </xf>
    <xf numFmtId="0" fontId="70" fillId="0" borderId="0" xfId="0" applyFont="1"/>
    <xf numFmtId="0" fontId="70" fillId="0" borderId="0" xfId="0" applyFont="1" applyFill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70" fillId="0" borderId="0" xfId="0" applyFont="1" applyFill="1" applyAlignment="1">
      <alignment horizontal="right" vertical="center"/>
    </xf>
    <xf numFmtId="0" fontId="70" fillId="0" borderId="0" xfId="0" applyFont="1" applyAlignment="1">
      <alignment horizontal="right"/>
    </xf>
    <xf numFmtId="0" fontId="68" fillId="8" borderId="4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right"/>
    </xf>
    <xf numFmtId="0" fontId="68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76" fillId="0" borderId="0" xfId="0" applyFont="1" applyFill="1"/>
    <xf numFmtId="0" fontId="76" fillId="0" borderId="0" xfId="0" applyFont="1" applyFill="1" applyAlignment="1">
      <alignment horizontal="right"/>
    </xf>
    <xf numFmtId="0" fontId="77" fillId="2" borderId="9" xfId="0" applyFont="1" applyFill="1" applyBorder="1" applyAlignment="1">
      <alignment horizontal="center" vertical="center"/>
    </xf>
    <xf numFmtId="0" fontId="77" fillId="2" borderId="10" xfId="0" applyFont="1" applyFill="1" applyBorder="1" applyAlignment="1">
      <alignment horizontal="center" vertical="center"/>
    </xf>
    <xf numFmtId="0" fontId="67" fillId="2" borderId="11" xfId="0" applyFont="1" applyFill="1" applyBorder="1" applyAlignment="1">
      <alignment horizontal="center" vertical="center"/>
    </xf>
    <xf numFmtId="0" fontId="72" fillId="2" borderId="0" xfId="0" applyFont="1" applyFill="1" applyAlignment="1">
      <alignment horizontal="center" vertical="center"/>
    </xf>
    <xf numFmtId="0" fontId="78" fillId="2" borderId="0" xfId="0" applyFont="1" applyFill="1" applyAlignment="1">
      <alignment horizontal="left"/>
    </xf>
    <xf numFmtId="0" fontId="66" fillId="2" borderId="1" xfId="0" applyFont="1" applyFill="1" applyBorder="1" applyAlignment="1">
      <alignment horizontal="left" vertical="center"/>
    </xf>
    <xf numFmtId="0" fontId="66" fillId="2" borderId="2" xfId="0" applyFont="1" applyFill="1" applyBorder="1" applyAlignment="1">
      <alignment vertical="center"/>
    </xf>
    <xf numFmtId="0" fontId="66" fillId="2" borderId="0" xfId="0" applyFont="1" applyFill="1" applyBorder="1" applyAlignment="1">
      <alignment vertical="center"/>
    </xf>
    <xf numFmtId="0" fontId="79" fillId="2" borderId="3" xfId="0" applyFont="1" applyFill="1" applyBorder="1" applyAlignment="1">
      <alignment vertical="center"/>
    </xf>
    <xf numFmtId="0" fontId="72" fillId="5" borderId="1" xfId="0" applyFont="1" applyFill="1" applyBorder="1" applyAlignment="1">
      <alignment vertical="center" wrapText="1"/>
    </xf>
    <xf numFmtId="0" fontId="80" fillId="0" borderId="12" xfId="0" applyFont="1" applyFill="1" applyBorder="1" applyAlignment="1">
      <alignment horizontal="left" vertical="center"/>
    </xf>
    <xf numFmtId="0" fontId="59" fillId="0" borderId="1" xfId="0" applyFont="1" applyFill="1" applyBorder="1" applyAlignment="1">
      <alignment vertical="center"/>
    </xf>
    <xf numFmtId="0" fontId="72" fillId="2" borderId="6" xfId="0" applyFont="1" applyFill="1" applyBorder="1" applyAlignment="1">
      <alignment horizontal="center" vertical="center"/>
    </xf>
    <xf numFmtId="0" fontId="59" fillId="0" borderId="4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NumberFormat="1" applyFont="1" applyFill="1" applyBorder="1" applyAlignment="1">
      <alignment vertical="center"/>
    </xf>
    <xf numFmtId="166" fontId="68" fillId="0" borderId="0" xfId="0" applyNumberFormat="1" applyFont="1" applyFill="1" applyBorder="1" applyAlignment="1">
      <alignment horizontal="right" vertical="center" wrapText="1"/>
    </xf>
    <xf numFmtId="0" fontId="73" fillId="0" borderId="0" xfId="0" applyNumberFormat="1" applyFont="1" applyFill="1" applyBorder="1" applyAlignment="1">
      <alignment horizontal="left" vertical="center"/>
    </xf>
    <xf numFmtId="166" fontId="53" fillId="7" borderId="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/>
    </xf>
    <xf numFmtId="0" fontId="72" fillId="2" borderId="0" xfId="0" applyFont="1" applyFill="1" applyBorder="1" applyAlignment="1">
      <alignment vertical="center"/>
    </xf>
    <xf numFmtId="0" fontId="59" fillId="0" borderId="6" xfId="0" applyFont="1" applyFill="1" applyBorder="1" applyAlignment="1">
      <alignment horizontal="left" vertical="center"/>
    </xf>
    <xf numFmtId="0" fontId="38" fillId="0" borderId="23" xfId="0" applyFont="1" applyBorder="1"/>
    <xf numFmtId="0" fontId="81" fillId="0" borderId="23" xfId="0" applyFont="1" applyFill="1" applyBorder="1" applyAlignment="1">
      <alignment horizontal="center" vertical="center"/>
    </xf>
    <xf numFmtId="166" fontId="38" fillId="0" borderId="23" xfId="0" applyNumberFormat="1" applyFont="1" applyFill="1" applyBorder="1" applyAlignment="1">
      <alignment horizontal="right" vertical="center" wrapText="1"/>
    </xf>
    <xf numFmtId="0" fontId="38" fillId="0" borderId="23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horizontal="center" vertical="center"/>
    </xf>
    <xf numFmtId="0" fontId="64" fillId="2" borderId="1" xfId="0" applyFont="1" applyFill="1" applyBorder="1" applyAlignment="1">
      <alignment horizontal="left" vertical="center" wrapText="1"/>
    </xf>
    <xf numFmtId="0" fontId="64" fillId="2" borderId="2" xfId="0" applyFont="1" applyFill="1" applyBorder="1" applyAlignment="1">
      <alignment horizontal="left" vertical="center" wrapText="1"/>
    </xf>
    <xf numFmtId="0" fontId="64" fillId="2" borderId="3" xfId="0" applyFont="1" applyFill="1" applyBorder="1" applyAlignment="1">
      <alignment horizontal="left" vertical="center" wrapText="1"/>
    </xf>
    <xf numFmtId="164" fontId="48" fillId="0" borderId="4" xfId="0" applyNumberFormat="1" applyFont="1" applyFill="1" applyBorder="1" applyAlignment="1">
      <alignment horizontal="center" vertical="center"/>
    </xf>
    <xf numFmtId="0" fontId="64" fillId="2" borderId="1" xfId="0" applyFont="1" applyFill="1" applyBorder="1" applyAlignment="1">
      <alignment horizontal="left" vertical="center"/>
    </xf>
    <xf numFmtId="0" fontId="64" fillId="2" borderId="2" xfId="0" applyFont="1" applyFill="1" applyBorder="1" applyAlignment="1">
      <alignment horizontal="left" vertical="center"/>
    </xf>
    <xf numFmtId="0" fontId="64" fillId="2" borderId="3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</cellXfs>
  <cellStyles count="20">
    <cellStyle name="Euro" xfId="2"/>
    <cellStyle name="Normal" xfId="0" builtinId="0"/>
    <cellStyle name="Normal 2" xfId="3"/>
    <cellStyle name="Normal 2 2" xfId="4"/>
    <cellStyle name="Normal 2 2 2" xfId="5"/>
    <cellStyle name="Normal 2 2 2 2" xfId="6"/>
    <cellStyle name="Normal 2 2 3" xfId="7"/>
    <cellStyle name="Normal 2 3" xfId="8"/>
    <cellStyle name="Normal 2 3 2" xfId="9"/>
    <cellStyle name="Normal 2 4" xfId="10"/>
    <cellStyle name="Normal 3" xfId="1"/>
    <cellStyle name="Normal 4" xfId="11"/>
    <cellStyle name="Normal 4 2" xfId="12"/>
    <cellStyle name="Normal 4 2 2" xfId="13"/>
    <cellStyle name="Normal 4 2 2 2" xfId="14"/>
    <cellStyle name="Normal 4 2 3" xfId="15"/>
    <cellStyle name="Normal 4 3" xfId="16"/>
    <cellStyle name="Normal 4 3 2" xfId="17"/>
    <cellStyle name="Normal 4 4" xfId="18"/>
    <cellStyle name="TableStyleLight1" xfId="19"/>
  </cellStyles>
  <dxfs count="124"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7994B"/>
      <color rgb="FFF58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Y29"/>
  <sheetViews>
    <sheetView tabSelected="1" view="pageLayout" zoomScaleNormal="100" workbookViewId="0">
      <selection activeCell="F15" sqref="F15"/>
    </sheetView>
  </sheetViews>
  <sheetFormatPr defaultColWidth="9" defaultRowHeight="12.75" x14ac:dyDescent="0.2"/>
  <cols>
    <col min="1" max="1" width="2.7109375" style="116" customWidth="1"/>
    <col min="2" max="2" width="5.7109375" style="458" customWidth="1"/>
    <col min="3" max="3" width="1.85546875" style="116" customWidth="1"/>
    <col min="4" max="4" width="20.42578125" customWidth="1"/>
    <col min="5" max="5" width="8.85546875" style="119" customWidth="1"/>
    <col min="6" max="6" width="16.42578125" customWidth="1"/>
    <col min="7" max="7" width="20.42578125" customWidth="1"/>
    <col min="8" max="8" width="9" style="210" hidden="1" customWidth="1"/>
    <col min="9" max="10" width="4.42578125" style="120" customWidth="1"/>
    <col min="11" max="15" width="4.42578125" customWidth="1"/>
    <col min="16" max="16" width="2" customWidth="1"/>
    <col min="17" max="17" width="4.42578125" style="120" customWidth="1"/>
    <col min="18" max="23" width="4.42578125" customWidth="1"/>
    <col min="24" max="24" width="2" customWidth="1"/>
    <col min="25" max="25" width="4" style="456" customWidth="1"/>
    <col min="29" max="29" width="15.140625" bestFit="1" customWidth="1"/>
    <col min="31" max="31" width="19" bestFit="1" customWidth="1"/>
  </cols>
  <sheetData>
    <row r="1" spans="1:25" s="462" customFormat="1" ht="17.100000000000001" customHeight="1" x14ac:dyDescent="0.2">
      <c r="A1" s="508" t="s">
        <v>0</v>
      </c>
      <c r="B1" s="509"/>
      <c r="C1" s="509"/>
      <c r="D1" s="510"/>
      <c r="E1" s="585" t="s">
        <v>207</v>
      </c>
      <c r="F1" s="586"/>
      <c r="G1" s="586"/>
      <c r="H1" s="586"/>
      <c r="I1" s="586"/>
      <c r="J1" s="586"/>
      <c r="K1" s="587"/>
      <c r="L1" s="460"/>
      <c r="M1" s="460"/>
      <c r="N1" s="575" t="s">
        <v>1</v>
      </c>
      <c r="O1" s="576"/>
      <c r="P1" s="577"/>
      <c r="Q1" s="578">
        <v>42442</v>
      </c>
      <c r="R1" s="578"/>
      <c r="S1" s="578"/>
      <c r="T1" s="578"/>
      <c r="U1" s="578"/>
      <c r="V1" s="578"/>
      <c r="W1" s="578"/>
      <c r="X1" s="578"/>
      <c r="Y1" s="461"/>
    </row>
    <row r="2" spans="1:25" s="462" customFormat="1" ht="6" customHeight="1" x14ac:dyDescent="0.2">
      <c r="A2" s="463"/>
      <c r="B2" s="464"/>
      <c r="C2" s="465"/>
      <c r="D2" s="466"/>
      <c r="E2" s="467"/>
      <c r="F2" s="466"/>
      <c r="G2" s="466"/>
      <c r="H2" s="468"/>
      <c r="I2" s="469"/>
      <c r="J2" s="472"/>
      <c r="K2" s="470"/>
      <c r="L2" s="470"/>
      <c r="M2" s="470"/>
      <c r="N2" s="471"/>
      <c r="O2" s="470"/>
      <c r="P2" s="470"/>
      <c r="Q2" s="472"/>
      <c r="R2" s="470"/>
      <c r="S2" s="470"/>
      <c r="T2" s="470"/>
      <c r="U2" s="470"/>
      <c r="V2" s="473"/>
      <c r="W2" s="473"/>
      <c r="X2" s="473"/>
      <c r="Y2" s="461"/>
    </row>
    <row r="3" spans="1:25" s="462" customFormat="1" ht="17.100000000000001" customHeight="1" x14ac:dyDescent="0.2">
      <c r="A3" s="474"/>
      <c r="B3" s="475"/>
      <c r="C3" s="474"/>
      <c r="E3" s="476"/>
      <c r="F3" s="477"/>
      <c r="G3" s="477"/>
      <c r="H3" s="478"/>
      <c r="I3" s="460"/>
      <c r="J3" s="460"/>
      <c r="K3" s="460"/>
      <c r="L3" s="473"/>
      <c r="M3" s="473"/>
      <c r="N3" s="579" t="s">
        <v>2</v>
      </c>
      <c r="O3" s="580"/>
      <c r="P3" s="581"/>
      <c r="Q3" s="582" t="s">
        <v>209</v>
      </c>
      <c r="R3" s="583"/>
      <c r="S3" s="583"/>
      <c r="T3" s="583"/>
      <c r="U3" s="583"/>
      <c r="V3" s="583"/>
      <c r="W3" s="583"/>
      <c r="X3" s="584"/>
      <c r="Y3" s="461"/>
    </row>
    <row r="4" spans="1:25" s="462" customFormat="1" ht="8.1" customHeight="1" x14ac:dyDescent="0.2">
      <c r="A4" s="479"/>
      <c r="B4" s="480"/>
      <c r="C4" s="479"/>
      <c r="D4" s="481"/>
      <c r="E4" s="482"/>
      <c r="F4" s="483"/>
      <c r="G4" s="483"/>
      <c r="H4" s="484"/>
      <c r="I4" s="472"/>
      <c r="J4" s="472"/>
      <c r="K4" s="483"/>
      <c r="L4" s="483"/>
      <c r="M4" s="483"/>
      <c r="N4" s="483"/>
      <c r="O4" s="483"/>
      <c r="P4" s="485"/>
      <c r="Q4" s="486"/>
      <c r="R4" s="485"/>
      <c r="S4" s="485"/>
      <c r="T4" s="485"/>
      <c r="U4" s="485"/>
      <c r="Y4" s="461"/>
    </row>
    <row r="5" spans="1:25" s="496" customFormat="1" ht="15.75" x14ac:dyDescent="0.35">
      <c r="A5" s="524"/>
      <c r="B5" s="525"/>
      <c r="C5" s="524"/>
      <c r="D5" s="526"/>
      <c r="E5" s="527"/>
      <c r="F5" s="526"/>
      <c r="G5" s="528"/>
      <c r="H5" s="494"/>
      <c r="I5" s="495"/>
      <c r="Y5" s="498"/>
    </row>
    <row r="6" spans="1:25" s="496" customFormat="1" ht="15" x14ac:dyDescent="0.3">
      <c r="A6" s="568" t="s">
        <v>200</v>
      </c>
      <c r="B6" s="515"/>
      <c r="C6" s="514"/>
      <c r="D6" s="516"/>
      <c r="E6" s="517"/>
      <c r="F6" s="529"/>
      <c r="G6" s="530"/>
      <c r="H6" s="499"/>
      <c r="I6" s="511" t="s">
        <v>91</v>
      </c>
      <c r="J6" s="512"/>
      <c r="K6" s="512"/>
      <c r="L6" s="512"/>
      <c r="M6" s="512"/>
      <c r="N6" s="512"/>
      <c r="O6" s="512"/>
      <c r="P6" s="513"/>
      <c r="Y6" s="498"/>
    </row>
    <row r="7" spans="1:25" s="496" customFormat="1" ht="15" x14ac:dyDescent="0.3">
      <c r="A7" s="519" t="s">
        <v>5</v>
      </c>
      <c r="B7" s="520" t="s">
        <v>6</v>
      </c>
      <c r="C7" s="521" t="s">
        <v>5</v>
      </c>
      <c r="D7" s="522" t="s">
        <v>7</v>
      </c>
      <c r="E7" s="523" t="s">
        <v>11</v>
      </c>
      <c r="F7" s="522" t="s">
        <v>201</v>
      </c>
      <c r="G7" s="520" t="s">
        <v>199</v>
      </c>
      <c r="H7" s="493" t="s">
        <v>9</v>
      </c>
      <c r="I7" s="546" t="s">
        <v>203</v>
      </c>
      <c r="J7" s="546" t="s">
        <v>5</v>
      </c>
      <c r="K7" s="546" t="s">
        <v>5</v>
      </c>
      <c r="L7" s="546" t="s">
        <v>5</v>
      </c>
      <c r="M7" s="546" t="s">
        <v>5</v>
      </c>
      <c r="N7" s="546" t="s">
        <v>5</v>
      </c>
      <c r="O7" s="547" t="s">
        <v>5</v>
      </c>
      <c r="P7" s="548" t="s">
        <v>5</v>
      </c>
      <c r="Y7" s="498"/>
    </row>
    <row r="8" spans="1:25" s="496" customFormat="1" ht="15" x14ac:dyDescent="0.3">
      <c r="A8" s="556"/>
      <c r="B8" s="532"/>
      <c r="C8" s="531"/>
      <c r="D8" s="569" t="s">
        <v>204</v>
      </c>
      <c r="E8" s="571">
        <v>35097</v>
      </c>
      <c r="F8" s="572" t="s">
        <v>205</v>
      </c>
      <c r="G8" s="570" t="s">
        <v>206</v>
      </c>
      <c r="H8" s="500"/>
      <c r="I8" s="491" t="s">
        <v>202</v>
      </c>
      <c r="J8" s="488"/>
      <c r="K8" s="488"/>
      <c r="L8" s="488"/>
      <c r="M8" s="488"/>
      <c r="N8" s="488"/>
      <c r="O8" s="489"/>
      <c r="P8" s="490">
        <v>0</v>
      </c>
      <c r="Y8" s="498"/>
    </row>
    <row r="9" spans="1:25" s="496" customFormat="1" ht="15" x14ac:dyDescent="0.3">
      <c r="A9" s="566"/>
      <c r="B9" s="560"/>
      <c r="C9" s="561"/>
      <c r="D9" s="562"/>
      <c r="E9" s="563"/>
      <c r="F9" s="562"/>
      <c r="G9" s="564"/>
      <c r="H9" s="565"/>
      <c r="I9" s="497"/>
      <c r="J9" s="497"/>
      <c r="K9" s="497"/>
      <c r="L9" s="497"/>
      <c r="M9" s="497"/>
      <c r="N9" s="497"/>
      <c r="O9" s="497"/>
      <c r="P9" s="501"/>
      <c r="Y9" s="492"/>
    </row>
    <row r="10" spans="1:25" s="496" customFormat="1" ht="15" x14ac:dyDescent="0.3">
      <c r="A10" s="567" t="s">
        <v>89</v>
      </c>
      <c r="B10" s="567"/>
      <c r="C10" s="567"/>
      <c r="D10" s="558"/>
      <c r="E10" s="536"/>
      <c r="F10" s="535"/>
      <c r="G10" s="555" t="s">
        <v>2</v>
      </c>
      <c r="H10" s="550"/>
      <c r="I10" s="551" t="s">
        <v>91</v>
      </c>
      <c r="J10" s="552"/>
      <c r="K10" s="552"/>
      <c r="L10" s="553"/>
      <c r="M10" s="553"/>
      <c r="N10" s="552"/>
      <c r="O10" s="552"/>
      <c r="P10" s="554"/>
      <c r="Y10" s="498"/>
    </row>
    <row r="11" spans="1:25" s="496" customFormat="1" ht="15" x14ac:dyDescent="0.3">
      <c r="A11" s="573" t="s">
        <v>91</v>
      </c>
      <c r="B11" s="574"/>
      <c r="C11" s="574"/>
      <c r="D11" s="538">
        <v>1</v>
      </c>
      <c r="E11" s="537"/>
      <c r="F11" s="535"/>
      <c r="G11" s="557" t="s">
        <v>209</v>
      </c>
      <c r="H11" s="502"/>
      <c r="I11" s="503" t="s">
        <v>208</v>
      </c>
      <c r="J11" s="504"/>
      <c r="K11" s="504"/>
      <c r="L11" s="504"/>
      <c r="M11" s="504"/>
      <c r="N11" s="504"/>
      <c r="O11" s="504"/>
      <c r="P11" s="505"/>
      <c r="Y11" s="498"/>
    </row>
    <row r="12" spans="1:25" s="496" customFormat="1" ht="15" x14ac:dyDescent="0.3">
      <c r="A12" s="537"/>
      <c r="B12" s="537"/>
      <c r="C12" s="537"/>
      <c r="D12" s="537"/>
      <c r="E12" s="537"/>
      <c r="F12" s="535"/>
      <c r="H12" s="502"/>
      <c r="Y12" s="498"/>
    </row>
    <row r="13" spans="1:25" s="496" customFormat="1" ht="15" x14ac:dyDescent="0.3">
      <c r="A13" s="533"/>
      <c r="B13" s="537"/>
      <c r="C13" s="537"/>
      <c r="D13" s="549" t="s">
        <v>92</v>
      </c>
      <c r="E13" s="537"/>
      <c r="F13" s="535"/>
      <c r="H13" s="502"/>
      <c r="Y13" s="498"/>
    </row>
    <row r="14" spans="1:25" s="496" customFormat="1" ht="15" x14ac:dyDescent="0.3">
      <c r="A14" s="533"/>
      <c r="B14" s="534"/>
      <c r="C14" s="533"/>
      <c r="D14" s="559" t="s">
        <v>82</v>
      </c>
      <c r="E14" s="537"/>
      <c r="F14" s="535"/>
      <c r="H14" s="502"/>
      <c r="Y14" s="498"/>
    </row>
    <row r="15" spans="1:25" s="496" customFormat="1" ht="15" x14ac:dyDescent="0.3">
      <c r="A15" s="540"/>
      <c r="B15" s="541"/>
      <c r="C15" s="540"/>
      <c r="D15" s="518"/>
      <c r="E15" s="539"/>
      <c r="F15" s="518"/>
      <c r="Y15" s="498"/>
    </row>
    <row r="16" spans="1:25" s="496" customFormat="1" ht="15" x14ac:dyDescent="0.3">
      <c r="A16" s="540"/>
      <c r="B16" s="541"/>
      <c r="C16" s="540"/>
      <c r="D16" s="518"/>
      <c r="E16" s="539"/>
      <c r="F16" s="518"/>
      <c r="Y16" s="498"/>
    </row>
    <row r="17" spans="1:25" s="496" customFormat="1" ht="15" x14ac:dyDescent="0.3">
      <c r="A17" s="540"/>
      <c r="B17" s="541"/>
      <c r="C17" s="540"/>
      <c r="D17" s="518"/>
      <c r="E17" s="539"/>
      <c r="F17" s="518"/>
      <c r="Y17" s="498"/>
    </row>
    <row r="18" spans="1:25" s="496" customFormat="1" ht="15.75" x14ac:dyDescent="0.35">
      <c r="A18" s="540"/>
      <c r="B18" s="541"/>
      <c r="C18" s="540"/>
      <c r="D18" s="518"/>
      <c r="E18" s="539"/>
      <c r="F18" s="518"/>
      <c r="G18" s="518"/>
      <c r="H18" s="502"/>
      <c r="I18" s="506"/>
      <c r="J18" s="506"/>
      <c r="K18" s="487"/>
      <c r="L18" s="487"/>
      <c r="M18" s="487"/>
      <c r="N18" s="487"/>
      <c r="O18" s="487"/>
      <c r="P18" s="487"/>
      <c r="Y18" s="498"/>
    </row>
    <row r="19" spans="1:25" s="496" customFormat="1" ht="15.75" x14ac:dyDescent="0.35">
      <c r="A19" s="540"/>
      <c r="B19" s="541"/>
      <c r="C19" s="540"/>
      <c r="D19" s="518"/>
      <c r="E19" s="539"/>
      <c r="F19" s="518"/>
      <c r="G19" s="518"/>
      <c r="H19" s="507"/>
      <c r="I19" s="506"/>
      <c r="J19" s="506"/>
      <c r="K19" s="487"/>
      <c r="L19" s="487"/>
      <c r="M19" s="487"/>
      <c r="N19" s="487"/>
      <c r="O19" s="487"/>
      <c r="P19" s="487"/>
      <c r="Y19" s="498"/>
    </row>
    <row r="20" spans="1:25" s="496" customFormat="1" ht="15.75" x14ac:dyDescent="0.35">
      <c r="A20" s="542"/>
      <c r="B20" s="541"/>
      <c r="C20" s="540"/>
      <c r="D20" s="518"/>
      <c r="E20" s="539"/>
      <c r="F20" s="518"/>
      <c r="G20" s="518"/>
      <c r="H20" s="507"/>
      <c r="I20" s="506"/>
      <c r="J20" s="506"/>
      <c r="K20" s="487"/>
      <c r="L20" s="487"/>
      <c r="M20" s="487"/>
      <c r="N20" s="487"/>
      <c r="O20" s="487"/>
      <c r="P20" s="487"/>
      <c r="Y20" s="498"/>
    </row>
    <row r="21" spans="1:25" s="496" customFormat="1" ht="15" x14ac:dyDescent="0.3">
      <c r="A21" s="542"/>
      <c r="B21" s="543"/>
      <c r="C21" s="542"/>
      <c r="D21" s="544"/>
      <c r="E21" s="545"/>
      <c r="F21" s="544"/>
      <c r="G21" s="544"/>
      <c r="H21" s="209"/>
      <c r="I21" s="106"/>
      <c r="J21" s="106"/>
      <c r="K21" s="101"/>
      <c r="L21" s="101"/>
      <c r="M21" s="101"/>
      <c r="N21" s="101"/>
      <c r="O21" s="101"/>
      <c r="P21" s="101"/>
      <c r="Y21" s="498"/>
    </row>
    <row r="22" spans="1:25" s="496" customFormat="1" ht="15.75" x14ac:dyDescent="0.35">
      <c r="A22" s="107"/>
      <c r="B22" s="543"/>
      <c r="C22" s="542"/>
      <c r="D22" s="544"/>
      <c r="E22" s="545"/>
      <c r="F22" s="544"/>
      <c r="G22" s="544"/>
      <c r="H22" s="209"/>
      <c r="I22" s="106"/>
      <c r="J22" s="106"/>
      <c r="K22" s="101"/>
      <c r="L22" s="101"/>
      <c r="M22" s="101"/>
      <c r="N22" s="101"/>
      <c r="O22" s="101"/>
      <c r="P22" s="101"/>
      <c r="Q22" s="506"/>
      <c r="R22" s="487"/>
      <c r="S22" s="487"/>
      <c r="T22" s="487"/>
      <c r="U22" s="487"/>
      <c r="V22" s="487"/>
      <c r="W22" s="487"/>
      <c r="X22" s="487"/>
      <c r="Y22" s="498"/>
    </row>
    <row r="23" spans="1:25" s="496" customFormat="1" ht="15.75" x14ac:dyDescent="0.35">
      <c r="A23" s="107"/>
      <c r="B23" s="459"/>
      <c r="C23" s="107"/>
      <c r="D23" s="101"/>
      <c r="E23" s="455"/>
      <c r="F23" s="101"/>
      <c r="G23" s="101"/>
      <c r="H23" s="209"/>
      <c r="I23" s="106"/>
      <c r="J23" s="106"/>
      <c r="K23" s="101"/>
      <c r="L23" s="101"/>
      <c r="M23" s="101"/>
      <c r="N23" s="101"/>
      <c r="O23" s="101"/>
      <c r="P23" s="101"/>
      <c r="Q23" s="506"/>
      <c r="R23" s="487"/>
      <c r="S23" s="487"/>
      <c r="T23" s="487"/>
      <c r="U23" s="487"/>
      <c r="V23" s="487"/>
      <c r="W23" s="487"/>
      <c r="X23" s="487"/>
      <c r="Y23" s="498"/>
    </row>
    <row r="24" spans="1:25" s="496" customFormat="1" ht="15.75" x14ac:dyDescent="0.35">
      <c r="A24" s="107"/>
      <c r="B24" s="459"/>
      <c r="C24" s="107"/>
      <c r="D24" s="101"/>
      <c r="E24" s="455"/>
      <c r="F24" s="101"/>
      <c r="G24" s="101"/>
      <c r="H24" s="209"/>
      <c r="I24" s="106"/>
      <c r="J24" s="106"/>
      <c r="K24" s="101"/>
      <c r="L24" s="101"/>
      <c r="M24" s="101"/>
      <c r="N24" s="101"/>
      <c r="O24" s="101"/>
      <c r="P24" s="101"/>
      <c r="Q24" s="506"/>
      <c r="R24" s="487"/>
      <c r="S24" s="487"/>
      <c r="T24" s="487"/>
      <c r="U24" s="487"/>
      <c r="V24" s="487"/>
      <c r="W24" s="487"/>
      <c r="X24" s="487"/>
      <c r="Y24" s="498"/>
    </row>
    <row r="25" spans="1:25" x14ac:dyDescent="0.2">
      <c r="B25" s="459"/>
      <c r="C25" s="107"/>
      <c r="D25" s="101"/>
      <c r="E25" s="455"/>
      <c r="F25" s="101"/>
      <c r="G25" s="101"/>
      <c r="H25" s="209"/>
      <c r="I25" s="106"/>
      <c r="J25" s="106"/>
      <c r="K25" s="101"/>
      <c r="L25" s="101"/>
      <c r="M25" s="101"/>
      <c r="N25" s="101"/>
      <c r="O25" s="101"/>
      <c r="P25" s="101"/>
      <c r="Q25" s="106"/>
      <c r="R25" s="101"/>
      <c r="S25" s="101"/>
      <c r="T25" s="101"/>
      <c r="U25" s="101"/>
      <c r="V25" s="101"/>
      <c r="W25" s="101"/>
      <c r="X25" s="101"/>
      <c r="Y25" s="457"/>
    </row>
    <row r="26" spans="1:25" x14ac:dyDescent="0.2">
      <c r="Q26" s="106"/>
      <c r="R26" s="101"/>
      <c r="S26" s="101"/>
      <c r="T26" s="101"/>
      <c r="U26" s="101"/>
      <c r="V26" s="101"/>
      <c r="W26" s="101"/>
      <c r="X26" s="101"/>
      <c r="Y26" s="457"/>
    </row>
    <row r="27" spans="1:25" x14ac:dyDescent="0.2">
      <c r="Q27" s="106"/>
      <c r="R27" s="101"/>
      <c r="S27" s="101"/>
      <c r="T27" s="101"/>
      <c r="U27" s="101"/>
      <c r="V27" s="101"/>
      <c r="W27" s="101"/>
      <c r="X27" s="101"/>
      <c r="Y27" s="457"/>
    </row>
    <row r="28" spans="1:25" x14ac:dyDescent="0.2">
      <c r="Q28" s="106"/>
      <c r="R28" s="101"/>
      <c r="S28" s="101"/>
      <c r="T28" s="101"/>
      <c r="U28" s="101"/>
      <c r="V28" s="101"/>
      <c r="W28" s="101"/>
      <c r="X28" s="101"/>
      <c r="Y28" s="457"/>
    </row>
    <row r="29" spans="1:25" x14ac:dyDescent="0.2">
      <c r="Q29" s="106"/>
      <c r="R29" s="101"/>
      <c r="S29" s="101"/>
      <c r="T29" s="101"/>
      <c r="U29" s="101"/>
      <c r="V29" s="101"/>
      <c r="W29" s="101"/>
      <c r="X29" s="101"/>
      <c r="Y29" s="457"/>
    </row>
  </sheetData>
  <sortState ref="A270:V293">
    <sortCondition ref="D276"/>
  </sortState>
  <mergeCells count="6">
    <mergeCell ref="A11:C11"/>
    <mergeCell ref="N1:P1"/>
    <mergeCell ref="Q1:X1"/>
    <mergeCell ref="N3:P3"/>
    <mergeCell ref="Q3:X3"/>
    <mergeCell ref="E1:K1"/>
  </mergeCells>
  <phoneticPr fontId="44" type="noConversion"/>
  <conditionalFormatting sqref="D7 H6:H9">
    <cfRule type="cellIs" dxfId="123" priority="390" stopIfTrue="1" operator="equal">
      <formula>"OK"</formula>
    </cfRule>
    <cfRule type="cellIs" dxfId="122" priority="391" operator="equal">
      <formula>"X"</formula>
    </cfRule>
  </conditionalFormatting>
  <conditionalFormatting sqref="D7 H6:H9">
    <cfRule type="cellIs" dxfId="121" priority="389" operator="equal">
      <formula>"Z"</formula>
    </cfRule>
  </conditionalFormatting>
  <conditionalFormatting sqref="H6:H9">
    <cfRule type="cellIs" dxfId="120" priority="388" operator="equal">
      <formula>"AC"</formula>
    </cfRule>
  </conditionalFormatting>
  <conditionalFormatting sqref="D6:D7">
    <cfRule type="expression" dxfId="119" priority="387">
      <formula>"SE($A$7:$A$360=1)"</formula>
    </cfRule>
  </conditionalFormatting>
  <conditionalFormatting sqref="E7 G7 I6:P9">
    <cfRule type="cellIs" dxfId="118" priority="385" operator="equal">
      <formula>"X"</formula>
    </cfRule>
    <cfRule type="cellIs" dxfId="117" priority="386" operator="equal">
      <formula>"O"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landscape" horizontalDpi="4294967295" verticalDpi="300" r:id="rId1"/>
  <headerFooter alignWithMargins="0">
    <oddHeader>&amp;L&amp;"Trebuchet MS,Negrito"&amp;KFF0000Época desportiva de 2015-2016&amp;18&amp;K000000
Convocatória&amp;R&amp;G</oddHeader>
    <oddFooter>&amp;L&amp;"-,Negrito"&amp;K00-043&amp;D, &amp;T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AA66"/>
  <sheetViews>
    <sheetView view="pageLayout" workbookViewId="0">
      <selection activeCell="C38" sqref="C38:E38"/>
    </sheetView>
  </sheetViews>
  <sheetFormatPr defaultColWidth="9" defaultRowHeight="12.75" x14ac:dyDescent="0.2"/>
  <cols>
    <col min="1" max="1" width="2.7109375" style="116" customWidth="1"/>
    <col min="2" max="2" width="4.7109375" style="116" customWidth="1"/>
    <col min="3" max="3" width="1.85546875" style="116" customWidth="1"/>
    <col min="4" max="4" width="18.42578125" customWidth="1"/>
    <col min="5" max="5" width="16.42578125" customWidth="1"/>
    <col min="6" max="6" width="9" style="117" hidden="1" customWidth="1"/>
    <col min="7" max="7" width="10.140625" style="118" hidden="1" customWidth="1"/>
    <col min="8" max="8" width="15.42578125" style="210" customWidth="1"/>
    <col min="9" max="9" width="9.42578125" style="119" bestFit="1" customWidth="1"/>
    <col min="10" max="10" width="4.42578125" style="120" customWidth="1"/>
    <col min="11" max="11" width="1.28515625" bestFit="1" customWidth="1"/>
    <col min="12" max="15" width="4.140625" customWidth="1"/>
    <col min="16" max="16" width="2" customWidth="1"/>
    <col min="17" max="17" width="7.140625" style="120" bestFit="1" customWidth="1"/>
    <col min="18" max="22" width="1.28515625" bestFit="1" customWidth="1"/>
    <col min="23" max="23" width="2" customWidth="1"/>
    <col min="24" max="24" width="4" style="118" customWidth="1"/>
  </cols>
  <sheetData>
    <row r="1" spans="1:20" s="5" customFormat="1" ht="18" customHeight="1" x14ac:dyDescent="0.2">
      <c r="A1" s="214" t="s">
        <v>0</v>
      </c>
      <c r="B1" s="1"/>
      <c r="C1" s="1"/>
      <c r="D1" s="2"/>
      <c r="E1" s="592" t="s">
        <v>182</v>
      </c>
      <c r="F1" s="593"/>
      <c r="G1" s="593"/>
      <c r="H1" s="594"/>
      <c r="I1" s="3"/>
      <c r="J1" s="601" t="s">
        <v>1</v>
      </c>
      <c r="K1" s="602"/>
      <c r="L1" s="603"/>
      <c r="M1" s="595">
        <v>41601</v>
      </c>
      <c r="N1" s="596"/>
      <c r="O1" s="596"/>
      <c r="P1" s="597"/>
      <c r="T1" s="4"/>
    </row>
    <row r="2" spans="1:20" s="5" customFormat="1" ht="6" customHeight="1" x14ac:dyDescent="0.2">
      <c r="A2" s="6"/>
      <c r="B2" s="7"/>
      <c r="C2" s="7"/>
      <c r="D2" s="8"/>
      <c r="E2" s="8"/>
      <c r="F2" s="9"/>
      <c r="G2" s="10"/>
      <c r="H2" s="194"/>
      <c r="I2" s="13"/>
      <c r="J2" s="10"/>
      <c r="K2" s="13"/>
      <c r="L2" s="13"/>
      <c r="M2" s="14"/>
      <c r="N2" s="13"/>
      <c r="O2" s="13"/>
      <c r="P2" s="13"/>
      <c r="T2" s="4"/>
    </row>
    <row r="3" spans="1:20" s="5" customFormat="1" ht="18" customHeight="1" x14ac:dyDescent="0.2">
      <c r="A3" s="16"/>
      <c r="B3" s="17"/>
      <c r="C3" s="397"/>
      <c r="D3" s="397"/>
      <c r="E3" s="397"/>
      <c r="F3" s="397"/>
      <c r="G3" s="397"/>
      <c r="H3" s="397"/>
      <c r="I3" s="15"/>
      <c r="J3" s="604" t="s">
        <v>2</v>
      </c>
      <c r="K3" s="604"/>
      <c r="L3" s="604"/>
      <c r="M3" s="598" t="s">
        <v>183</v>
      </c>
      <c r="N3" s="599"/>
      <c r="O3" s="599"/>
      <c r="P3" s="600"/>
      <c r="T3" s="4"/>
    </row>
    <row r="4" spans="1:20" s="5" customFormat="1" ht="18" customHeight="1" x14ac:dyDescent="0.2">
      <c r="A4" s="16"/>
      <c r="B4" s="17"/>
      <c r="C4" s="16"/>
      <c r="E4" s="18"/>
      <c r="F4" s="19"/>
      <c r="G4" s="20"/>
      <c r="H4" s="195"/>
      <c r="I4" s="3"/>
      <c r="J4" s="3"/>
      <c r="K4" s="3"/>
      <c r="L4" s="15"/>
      <c r="M4" s="15"/>
      <c r="N4" s="398"/>
      <c r="O4" s="398"/>
      <c r="P4" s="399"/>
    </row>
    <row r="5" spans="1:20" s="5" customFormat="1" ht="13.5" customHeight="1" x14ac:dyDescent="0.2">
      <c r="A5" s="28" t="s">
        <v>109</v>
      </c>
      <c r="B5" s="28"/>
      <c r="C5" s="28"/>
      <c r="D5" s="29"/>
      <c r="E5" s="29" t="s">
        <v>189</v>
      </c>
      <c r="F5" s="17"/>
      <c r="G5" s="30"/>
      <c r="H5" s="193"/>
      <c r="I5" s="32"/>
      <c r="J5" s="140" t="s">
        <v>3</v>
      </c>
      <c r="K5" s="141"/>
      <c r="L5" s="141"/>
      <c r="M5" s="141"/>
      <c r="N5" s="141"/>
      <c r="O5" s="141"/>
      <c r="P5" s="142"/>
    </row>
    <row r="6" spans="1:20" s="118" customFormat="1" x14ac:dyDescent="0.2">
      <c r="A6" s="192" t="s">
        <v>5</v>
      </c>
      <c r="B6" s="36" t="s">
        <v>6</v>
      </c>
      <c r="C6" s="191" t="s">
        <v>5</v>
      </c>
      <c r="D6" s="190" t="s">
        <v>7</v>
      </c>
      <c r="E6" s="37" t="s">
        <v>8</v>
      </c>
      <c r="F6" s="38" t="s">
        <v>9</v>
      </c>
      <c r="G6" s="38" t="s">
        <v>10</v>
      </c>
      <c r="H6" s="36" t="s">
        <v>103</v>
      </c>
      <c r="I6" s="39" t="s">
        <v>11</v>
      </c>
      <c r="J6" s="40" t="s">
        <v>191</v>
      </c>
      <c r="K6" s="41" t="s">
        <v>5</v>
      </c>
      <c r="L6" s="41" t="s">
        <v>5</v>
      </c>
      <c r="M6" s="41" t="s">
        <v>5</v>
      </c>
      <c r="N6" s="41" t="s">
        <v>5</v>
      </c>
      <c r="O6" s="42" t="s">
        <v>5</v>
      </c>
      <c r="P6" s="43" t="s">
        <v>5</v>
      </c>
    </row>
    <row r="7" spans="1:20" s="118" customFormat="1" x14ac:dyDescent="0.2">
      <c r="A7" s="144"/>
      <c r="B7" s="70"/>
      <c r="C7" s="168" t="s">
        <v>12</v>
      </c>
      <c r="D7" s="174" t="s">
        <v>25</v>
      </c>
      <c r="E7" s="175" t="s">
        <v>13</v>
      </c>
      <c r="F7" s="176">
        <v>41692</v>
      </c>
      <c r="G7" s="177">
        <v>41608</v>
      </c>
      <c r="H7" s="199" t="s">
        <v>86</v>
      </c>
      <c r="I7" s="172">
        <v>37341</v>
      </c>
      <c r="J7" s="47" t="s">
        <v>155</v>
      </c>
      <c r="K7" s="60"/>
      <c r="L7" s="60"/>
      <c r="M7" s="60"/>
      <c r="N7" s="60"/>
      <c r="O7" s="61"/>
      <c r="P7" s="50">
        <v>1</v>
      </c>
    </row>
    <row r="8" spans="1:20" s="118" customFormat="1" x14ac:dyDescent="0.2">
      <c r="A8" s="21"/>
      <c r="B8" s="21"/>
      <c r="C8" s="21"/>
      <c r="D8" s="22"/>
      <c r="E8" s="23"/>
      <c r="F8" s="24"/>
      <c r="G8" s="23"/>
      <c r="H8" s="196"/>
      <c r="I8" s="25"/>
      <c r="J8" s="14"/>
      <c r="K8" s="23"/>
      <c r="L8" s="23"/>
      <c r="M8" s="23"/>
      <c r="N8" s="23"/>
      <c r="O8" s="23"/>
      <c r="P8" s="26"/>
    </row>
    <row r="9" spans="1:20" s="118" customFormat="1" x14ac:dyDescent="0.2">
      <c r="A9" s="28" t="s">
        <v>113</v>
      </c>
      <c r="B9" s="28"/>
      <c r="C9" s="28"/>
      <c r="D9" s="29"/>
      <c r="E9" s="29" t="s">
        <v>188</v>
      </c>
      <c r="F9" s="17"/>
      <c r="G9" s="30"/>
      <c r="H9" s="193"/>
      <c r="I9" s="32"/>
      <c r="J9" s="140" t="s">
        <v>3</v>
      </c>
      <c r="K9" s="141"/>
      <c r="L9" s="141"/>
      <c r="M9" s="141"/>
      <c r="N9" s="141"/>
      <c r="O9" s="141"/>
      <c r="P9" s="142"/>
    </row>
    <row r="10" spans="1:20" s="118" customFormat="1" x14ac:dyDescent="0.2">
      <c r="A10" s="192" t="s">
        <v>5</v>
      </c>
      <c r="B10" s="36" t="s">
        <v>6</v>
      </c>
      <c r="C10" s="191" t="s">
        <v>5</v>
      </c>
      <c r="D10" s="190" t="s">
        <v>7</v>
      </c>
      <c r="E10" s="37" t="s">
        <v>8</v>
      </c>
      <c r="F10" s="38" t="s">
        <v>9</v>
      </c>
      <c r="G10" s="38" t="s">
        <v>10</v>
      </c>
      <c r="H10" s="36" t="s">
        <v>103</v>
      </c>
      <c r="I10" s="39" t="s">
        <v>11</v>
      </c>
      <c r="J10" s="40" t="s">
        <v>191</v>
      </c>
      <c r="K10" s="41" t="s">
        <v>5</v>
      </c>
      <c r="L10" s="41" t="s">
        <v>5</v>
      </c>
      <c r="M10" s="41" t="s">
        <v>5</v>
      </c>
      <c r="N10" s="41" t="s">
        <v>5</v>
      </c>
      <c r="O10" s="42" t="s">
        <v>5</v>
      </c>
      <c r="P10" s="43" t="s">
        <v>5</v>
      </c>
    </row>
    <row r="11" spans="1:20" s="118" customFormat="1" x14ac:dyDescent="0.2">
      <c r="A11" s="167"/>
      <c r="B11" s="166"/>
      <c r="C11" s="168" t="s">
        <v>12</v>
      </c>
      <c r="D11" s="169" t="s">
        <v>38</v>
      </c>
      <c r="E11" s="175" t="s">
        <v>13</v>
      </c>
      <c r="F11" s="176">
        <v>41934</v>
      </c>
      <c r="G11" s="176">
        <v>41486</v>
      </c>
      <c r="H11" s="199" t="s">
        <v>74</v>
      </c>
      <c r="I11" s="172">
        <v>36826</v>
      </c>
      <c r="J11" s="59" t="s">
        <v>155</v>
      </c>
      <c r="K11" s="48"/>
      <c r="L11" s="48"/>
      <c r="M11" s="48"/>
      <c r="N11" s="48"/>
      <c r="O11" s="49"/>
      <c r="P11" s="50">
        <v>1</v>
      </c>
    </row>
    <row r="12" spans="1:20" s="118" customFormat="1" x14ac:dyDescent="0.2">
      <c r="A12" s="121"/>
      <c r="B12" s="169"/>
      <c r="C12" s="168" t="s">
        <v>12</v>
      </c>
      <c r="D12" s="174" t="s">
        <v>39</v>
      </c>
      <c r="E12" s="175" t="s">
        <v>13</v>
      </c>
      <c r="F12" s="176">
        <v>41739</v>
      </c>
      <c r="G12" s="176">
        <v>41486</v>
      </c>
      <c r="H12" s="199" t="s">
        <v>74</v>
      </c>
      <c r="I12" s="172">
        <v>36615</v>
      </c>
      <c r="J12" s="58" t="s">
        <v>155</v>
      </c>
      <c r="K12" s="48"/>
      <c r="L12" s="48"/>
      <c r="M12" s="48"/>
      <c r="N12" s="48"/>
      <c r="O12" s="49"/>
      <c r="P12" s="50">
        <v>1</v>
      </c>
    </row>
    <row r="13" spans="1:20" s="118" customFormat="1" x14ac:dyDescent="0.2">
      <c r="A13" s="121"/>
      <c r="B13" s="166" t="s">
        <v>135</v>
      </c>
      <c r="C13" s="168" t="s">
        <v>12</v>
      </c>
      <c r="D13" s="174" t="s">
        <v>40</v>
      </c>
      <c r="E13" s="175" t="s">
        <v>13</v>
      </c>
      <c r="F13" s="176">
        <v>41913</v>
      </c>
      <c r="G13" s="177">
        <v>41608</v>
      </c>
      <c r="H13" s="199" t="s">
        <v>74</v>
      </c>
      <c r="I13" s="172">
        <v>36796</v>
      </c>
      <c r="J13" s="59" t="s">
        <v>155</v>
      </c>
      <c r="K13" s="48"/>
      <c r="L13" s="48"/>
      <c r="M13" s="48"/>
      <c r="N13" s="48"/>
      <c r="O13" s="49"/>
      <c r="P13" s="50">
        <v>1</v>
      </c>
    </row>
    <row r="14" spans="1:20" s="118" customFormat="1" x14ac:dyDescent="0.2">
      <c r="A14" s="121"/>
      <c r="B14" s="166"/>
      <c r="C14" s="168" t="s">
        <v>12</v>
      </c>
      <c r="D14" s="174" t="s">
        <v>42</v>
      </c>
      <c r="E14" s="175" t="s">
        <v>23</v>
      </c>
      <c r="F14" s="176">
        <v>41667</v>
      </c>
      <c r="G14" s="176">
        <v>41486</v>
      </c>
      <c r="H14" s="199" t="s">
        <v>74</v>
      </c>
      <c r="I14" s="172">
        <v>36667</v>
      </c>
      <c r="J14" s="59" t="s">
        <v>155</v>
      </c>
      <c r="K14" s="48"/>
      <c r="L14" s="48"/>
      <c r="M14" s="48"/>
      <c r="N14" s="48"/>
      <c r="O14" s="49"/>
      <c r="P14" s="50">
        <v>1</v>
      </c>
    </row>
    <row r="15" spans="1:20" s="118" customFormat="1" x14ac:dyDescent="0.2">
      <c r="A15" s="121"/>
      <c r="B15" s="166"/>
      <c r="C15" s="168" t="s">
        <v>12</v>
      </c>
      <c r="D15" s="174" t="s">
        <v>43</v>
      </c>
      <c r="E15" s="175" t="s">
        <v>23</v>
      </c>
      <c r="F15" s="176">
        <v>41676</v>
      </c>
      <c r="G15" s="177">
        <v>41333</v>
      </c>
      <c r="H15" s="199" t="s">
        <v>74</v>
      </c>
      <c r="I15" s="172">
        <v>36638</v>
      </c>
      <c r="J15" s="63" t="s">
        <v>155</v>
      </c>
      <c r="K15" s="48"/>
      <c r="L15" s="48"/>
      <c r="M15" s="48"/>
      <c r="N15" s="48"/>
      <c r="O15" s="49"/>
      <c r="P15" s="50">
        <v>1</v>
      </c>
    </row>
    <row r="16" spans="1:20" s="118" customFormat="1" x14ac:dyDescent="0.2">
      <c r="A16" s="121"/>
      <c r="B16" s="166"/>
      <c r="C16" s="168" t="s">
        <v>12</v>
      </c>
      <c r="D16" s="174" t="s">
        <v>44</v>
      </c>
      <c r="E16" s="175" t="s">
        <v>13</v>
      </c>
      <c r="F16" s="176">
        <v>41932</v>
      </c>
      <c r="G16" s="177">
        <v>41578</v>
      </c>
      <c r="H16" s="199" t="s">
        <v>74</v>
      </c>
      <c r="I16" s="172">
        <v>36711</v>
      </c>
      <c r="J16" s="63" t="s">
        <v>155</v>
      </c>
      <c r="K16" s="48"/>
      <c r="L16" s="48"/>
      <c r="M16" s="48"/>
      <c r="N16" s="48"/>
      <c r="O16" s="49"/>
      <c r="P16" s="50">
        <v>1</v>
      </c>
    </row>
    <row r="17" spans="1:27" s="118" customFormat="1" x14ac:dyDescent="0.2">
      <c r="A17" s="144"/>
      <c r="B17" s="166" t="s">
        <v>137</v>
      </c>
      <c r="C17" s="168" t="s">
        <v>12</v>
      </c>
      <c r="D17" s="174" t="s">
        <v>45</v>
      </c>
      <c r="E17" s="175" t="s">
        <v>23</v>
      </c>
      <c r="F17" s="176">
        <v>41941</v>
      </c>
      <c r="G17" s="176">
        <v>41486</v>
      </c>
      <c r="H17" s="199" t="s">
        <v>74</v>
      </c>
      <c r="I17" s="172">
        <v>36651</v>
      </c>
      <c r="J17" s="63" t="s">
        <v>155</v>
      </c>
      <c r="K17" s="48"/>
      <c r="L17" s="48"/>
      <c r="M17" s="48"/>
      <c r="N17" s="48"/>
      <c r="O17" s="49"/>
      <c r="P17" s="50">
        <v>1</v>
      </c>
    </row>
    <row r="18" spans="1:27" s="118" customFormat="1" x14ac:dyDescent="0.2">
      <c r="A18" s="144"/>
      <c r="B18" s="146"/>
      <c r="C18" s="168" t="s">
        <v>12</v>
      </c>
      <c r="D18" s="174" t="s">
        <v>41</v>
      </c>
      <c r="E18" s="175" t="s">
        <v>23</v>
      </c>
      <c r="F18" s="176">
        <v>41725</v>
      </c>
      <c r="G18" s="176">
        <v>41486</v>
      </c>
      <c r="H18" s="199" t="s">
        <v>86</v>
      </c>
      <c r="I18" s="172">
        <v>37006</v>
      </c>
      <c r="J18" s="385" t="s">
        <v>155</v>
      </c>
      <c r="K18" s="48"/>
      <c r="L18" s="48"/>
      <c r="M18" s="48"/>
      <c r="N18" s="48"/>
      <c r="O18" s="49"/>
      <c r="P18" s="50">
        <v>1</v>
      </c>
      <c r="Y18" s="213"/>
      <c r="Z18" s="213"/>
      <c r="AA18" s="213"/>
    </row>
    <row r="19" spans="1:27" s="118" customFormat="1" x14ac:dyDescent="0.2">
      <c r="A19" s="144"/>
      <c r="B19" s="70"/>
      <c r="C19" s="168" t="s">
        <v>12</v>
      </c>
      <c r="D19" s="174" t="s">
        <v>148</v>
      </c>
      <c r="E19" s="175" t="s">
        <v>13</v>
      </c>
      <c r="F19" s="176">
        <v>41936</v>
      </c>
      <c r="G19" s="176">
        <v>41486</v>
      </c>
      <c r="H19" s="199" t="s">
        <v>86</v>
      </c>
      <c r="I19" s="172">
        <v>37067</v>
      </c>
      <c r="J19" s="47" t="s">
        <v>154</v>
      </c>
      <c r="K19" s="60"/>
      <c r="L19" s="60"/>
      <c r="M19" s="60"/>
      <c r="N19" s="60"/>
      <c r="O19" s="61"/>
      <c r="P19" s="50">
        <v>1</v>
      </c>
      <c r="Y19" s="213"/>
      <c r="Z19" s="213"/>
      <c r="AA19" s="213"/>
    </row>
    <row r="20" spans="1:27" s="118" customFormat="1" x14ac:dyDescent="0.2">
      <c r="A20" s="160"/>
      <c r="B20" s="161"/>
      <c r="C20" s="160"/>
      <c r="D20" s="162"/>
      <c r="E20" s="162"/>
      <c r="F20" s="143"/>
      <c r="G20" s="143"/>
      <c r="H20" s="200"/>
      <c r="I20" s="163"/>
      <c r="J20" s="164"/>
      <c r="K20" s="164"/>
      <c r="L20" s="164"/>
      <c r="M20" s="164"/>
      <c r="N20" s="164"/>
      <c r="O20" s="164"/>
      <c r="P20" s="165"/>
      <c r="Y20" s="213"/>
      <c r="Z20" s="213"/>
      <c r="AA20" s="213"/>
    </row>
    <row r="21" spans="1:27" s="213" customFormat="1" x14ac:dyDescent="0.2">
      <c r="A21" s="182"/>
      <c r="B21" s="183"/>
      <c r="C21" s="182"/>
      <c r="D21" s="184"/>
      <c r="E21" s="184"/>
      <c r="F21" s="135"/>
      <c r="G21" s="135"/>
      <c r="H21" s="201"/>
      <c r="I21" s="185"/>
      <c r="J21" s="124"/>
      <c r="K21" s="124"/>
      <c r="L21" s="124"/>
      <c r="M21" s="124"/>
      <c r="N21" s="124"/>
      <c r="O21" s="124"/>
      <c r="P21" s="136"/>
    </row>
    <row r="22" spans="1:27" s="213" customFormat="1" x14ac:dyDescent="0.2">
      <c r="A22" s="28" t="s">
        <v>115</v>
      </c>
      <c r="B22" s="28"/>
      <c r="C22" s="28"/>
      <c r="D22" s="29"/>
      <c r="E22" s="29" t="s">
        <v>188</v>
      </c>
      <c r="F22" s="17"/>
      <c r="G22" s="30"/>
      <c r="H22" s="193"/>
      <c r="I22" s="32"/>
      <c r="J22" s="140" t="s">
        <v>3</v>
      </c>
      <c r="K22" s="141"/>
      <c r="L22" s="141"/>
      <c r="M22" s="141"/>
      <c r="N22" s="141"/>
      <c r="O22" s="141"/>
      <c r="P22" s="142"/>
    </row>
    <row r="23" spans="1:27" s="213" customFormat="1" x14ac:dyDescent="0.2">
      <c r="A23" s="192" t="s">
        <v>5</v>
      </c>
      <c r="B23" s="36" t="s">
        <v>6</v>
      </c>
      <c r="C23" s="191" t="s">
        <v>5</v>
      </c>
      <c r="D23" s="190" t="s">
        <v>7</v>
      </c>
      <c r="E23" s="37" t="s">
        <v>8</v>
      </c>
      <c r="F23" s="38" t="s">
        <v>9</v>
      </c>
      <c r="G23" s="38" t="s">
        <v>10</v>
      </c>
      <c r="H23" s="36" t="s">
        <v>103</v>
      </c>
      <c r="I23" s="39" t="s">
        <v>11</v>
      </c>
      <c r="J23" s="40" t="s">
        <v>191</v>
      </c>
      <c r="K23" s="41" t="s">
        <v>5</v>
      </c>
      <c r="L23" s="41" t="s">
        <v>5</v>
      </c>
      <c r="M23" s="41" t="s">
        <v>5</v>
      </c>
      <c r="N23" s="41" t="s">
        <v>5</v>
      </c>
      <c r="O23" s="42" t="s">
        <v>5</v>
      </c>
      <c r="P23" s="43" t="s">
        <v>5</v>
      </c>
      <c r="Y23"/>
      <c r="Z23"/>
      <c r="AA23"/>
    </row>
    <row r="24" spans="1:27" s="213" customFormat="1" x14ac:dyDescent="0.2">
      <c r="A24" s="121"/>
      <c r="B24" s="69"/>
      <c r="C24" s="168" t="s">
        <v>12</v>
      </c>
      <c r="D24" s="174" t="s">
        <v>47</v>
      </c>
      <c r="E24" s="175" t="s">
        <v>23</v>
      </c>
      <c r="F24" s="176">
        <v>41916</v>
      </c>
      <c r="G24" s="176">
        <v>41486</v>
      </c>
      <c r="H24" s="199" t="s">
        <v>86</v>
      </c>
      <c r="I24" s="172">
        <v>36951</v>
      </c>
      <c r="J24" s="47" t="s">
        <v>155</v>
      </c>
      <c r="K24" s="48"/>
      <c r="L24" s="48"/>
      <c r="M24" s="48"/>
      <c r="N24" s="48"/>
      <c r="O24" s="49"/>
      <c r="P24" s="50">
        <v>1</v>
      </c>
      <c r="Y24"/>
      <c r="Z24"/>
      <c r="AA24"/>
    </row>
    <row r="25" spans="1:27" s="213" customFormat="1" x14ac:dyDescent="0.2">
      <c r="A25" s="121"/>
      <c r="B25" s="166" t="s">
        <v>135</v>
      </c>
      <c r="C25" s="168" t="s">
        <v>12</v>
      </c>
      <c r="D25" s="178" t="s">
        <v>20</v>
      </c>
      <c r="E25" s="179" t="s">
        <v>13</v>
      </c>
      <c r="F25" s="176">
        <v>41920</v>
      </c>
      <c r="G25" s="176">
        <v>41486</v>
      </c>
      <c r="H25" s="199" t="s">
        <v>74</v>
      </c>
      <c r="I25" s="180">
        <v>36812</v>
      </c>
      <c r="J25" s="59" t="s">
        <v>155</v>
      </c>
      <c r="K25" s="48"/>
      <c r="L25" s="48"/>
      <c r="M25" s="48"/>
      <c r="N25" s="48"/>
      <c r="O25" s="49"/>
      <c r="P25" s="50">
        <v>1</v>
      </c>
      <c r="Y25" s="118"/>
      <c r="Z25" s="118"/>
      <c r="AA25" s="118"/>
    </row>
    <row r="26" spans="1:27" x14ac:dyDescent="0.2">
      <c r="A26" s="121"/>
      <c r="B26" s="166" t="s">
        <v>135</v>
      </c>
      <c r="C26" s="168" t="s">
        <v>12</v>
      </c>
      <c r="D26" s="174" t="s">
        <v>48</v>
      </c>
      <c r="E26" s="175" t="s">
        <v>13</v>
      </c>
      <c r="F26" s="176">
        <v>41741</v>
      </c>
      <c r="G26" s="176">
        <v>41486</v>
      </c>
      <c r="H26" s="199" t="s">
        <v>74</v>
      </c>
      <c r="I26" s="172">
        <v>36662</v>
      </c>
      <c r="J26" s="58" t="s">
        <v>155</v>
      </c>
      <c r="K26" s="48"/>
      <c r="L26" s="48"/>
      <c r="M26" s="48"/>
      <c r="N26" s="48"/>
      <c r="O26" s="49"/>
      <c r="P26" s="50">
        <v>1</v>
      </c>
      <c r="Q26"/>
      <c r="X26"/>
      <c r="Y26" s="118"/>
      <c r="Z26" s="118"/>
      <c r="AA26" s="118"/>
    </row>
    <row r="27" spans="1:27" x14ac:dyDescent="0.2">
      <c r="A27" s="121"/>
      <c r="B27" s="166"/>
      <c r="C27" s="256" t="s">
        <v>12</v>
      </c>
      <c r="D27" s="254" t="s">
        <v>50</v>
      </c>
      <c r="E27" s="255" t="s">
        <v>13</v>
      </c>
      <c r="F27" s="171">
        <v>41572</v>
      </c>
      <c r="G27" s="181">
        <v>41578</v>
      </c>
      <c r="H27" s="199" t="s">
        <v>74</v>
      </c>
      <c r="I27" s="172">
        <v>36781</v>
      </c>
      <c r="J27" s="58" t="s">
        <v>154</v>
      </c>
      <c r="K27" s="48"/>
      <c r="L27" s="48"/>
      <c r="M27" s="48"/>
      <c r="N27" s="48"/>
      <c r="O27" s="49"/>
      <c r="P27" s="50">
        <v>1</v>
      </c>
      <c r="Q27"/>
      <c r="X27"/>
      <c r="Y27" s="118"/>
      <c r="Z27" s="118"/>
      <c r="AA27" s="118"/>
    </row>
    <row r="28" spans="1:27" s="118" customFormat="1" x14ac:dyDescent="0.2">
      <c r="A28" s="122"/>
      <c r="B28" s="387"/>
      <c r="C28" s="245" t="s">
        <v>12</v>
      </c>
      <c r="D28" s="246" t="s">
        <v>49</v>
      </c>
      <c r="E28" s="247" t="s">
        <v>23</v>
      </c>
      <c r="F28" s="248">
        <v>41946</v>
      </c>
      <c r="G28" s="248">
        <v>41486</v>
      </c>
      <c r="H28" s="249" t="s">
        <v>86</v>
      </c>
      <c r="I28" s="250">
        <v>37192</v>
      </c>
      <c r="J28" s="137" t="s">
        <v>154</v>
      </c>
      <c r="K28" s="138"/>
      <c r="L28" s="138"/>
      <c r="M28" s="138"/>
      <c r="N28" s="138"/>
      <c r="O28" s="139"/>
      <c r="P28" s="126">
        <v>1</v>
      </c>
    </row>
    <row r="29" spans="1:27" s="118" customFormat="1" x14ac:dyDescent="0.2">
      <c r="A29" s="116"/>
      <c r="B29" s="116"/>
      <c r="C29" s="116"/>
      <c r="D29"/>
      <c r="E29"/>
      <c r="F29" s="117"/>
      <c r="H29" s="210"/>
      <c r="I29" s="119"/>
      <c r="J29" s="120"/>
      <c r="K29"/>
      <c r="L29"/>
      <c r="M29"/>
      <c r="N29"/>
      <c r="O29"/>
      <c r="P29"/>
      <c r="Y29"/>
      <c r="Z29"/>
      <c r="AA29"/>
    </row>
    <row r="30" spans="1:27" s="118" customFormat="1" x14ac:dyDescent="0.2">
      <c r="A30" s="116"/>
      <c r="B30" s="116"/>
      <c r="C30" s="116"/>
      <c r="D30"/>
      <c r="E30"/>
      <c r="F30" s="117"/>
      <c r="H30" s="210"/>
      <c r="I30" s="119"/>
      <c r="J30" s="120"/>
      <c r="K30"/>
      <c r="L30"/>
      <c r="M30"/>
      <c r="N30"/>
      <c r="O30"/>
      <c r="P30"/>
      <c r="Y30"/>
      <c r="Z30"/>
      <c r="AA30"/>
    </row>
    <row r="31" spans="1:27" s="118" customFormat="1" x14ac:dyDescent="0.2">
      <c r="A31" s="28" t="s">
        <v>116</v>
      </c>
      <c r="B31" s="28"/>
      <c r="C31" s="28"/>
      <c r="D31" s="29"/>
      <c r="E31" s="29" t="s">
        <v>190</v>
      </c>
      <c r="F31" s="17"/>
      <c r="G31" s="30"/>
      <c r="H31" s="193"/>
      <c r="I31" s="32"/>
      <c r="J31" s="140" t="s">
        <v>3</v>
      </c>
      <c r="K31" s="141"/>
      <c r="L31" s="141"/>
      <c r="M31" s="141"/>
      <c r="N31" s="141"/>
      <c r="O31" s="141"/>
      <c r="P31" s="142"/>
      <c r="Y31"/>
      <c r="Z31"/>
      <c r="AA31"/>
    </row>
    <row r="32" spans="1:27" x14ac:dyDescent="0.2">
      <c r="A32" s="192" t="s">
        <v>5</v>
      </c>
      <c r="B32" s="36" t="s">
        <v>6</v>
      </c>
      <c r="C32" s="191" t="s">
        <v>5</v>
      </c>
      <c r="D32" s="190" t="s">
        <v>7</v>
      </c>
      <c r="E32" s="37" t="s">
        <v>8</v>
      </c>
      <c r="F32" s="38" t="s">
        <v>9</v>
      </c>
      <c r="G32" s="38" t="s">
        <v>10</v>
      </c>
      <c r="H32" s="36" t="s">
        <v>103</v>
      </c>
      <c r="I32" s="39" t="s">
        <v>11</v>
      </c>
      <c r="J32" s="40" t="s">
        <v>5</v>
      </c>
      <c r="K32" s="41" t="s">
        <v>5</v>
      </c>
      <c r="L32" s="41" t="s">
        <v>5</v>
      </c>
      <c r="M32" s="41" t="s">
        <v>5</v>
      </c>
      <c r="N32" s="41" t="s">
        <v>5</v>
      </c>
      <c r="O32" s="42" t="s">
        <v>5</v>
      </c>
      <c r="P32" s="43" t="s">
        <v>5</v>
      </c>
      <c r="Q32"/>
      <c r="X32"/>
      <c r="Y32" s="213"/>
      <c r="Z32" s="213"/>
      <c r="AA32" s="213"/>
    </row>
    <row r="33" spans="1:27" x14ac:dyDescent="0.2">
      <c r="A33" s="121"/>
      <c r="B33" s="166"/>
      <c r="C33" s="168" t="s">
        <v>12</v>
      </c>
      <c r="D33" s="174" t="s">
        <v>56</v>
      </c>
      <c r="E33" s="175" t="s">
        <v>13</v>
      </c>
      <c r="F33" s="176">
        <v>41913</v>
      </c>
      <c r="G33" s="176">
        <v>41486</v>
      </c>
      <c r="H33" s="202" t="s">
        <v>99</v>
      </c>
      <c r="I33" s="172">
        <v>36229</v>
      </c>
      <c r="J33" s="59" t="s">
        <v>155</v>
      </c>
      <c r="K33" s="48"/>
      <c r="L33" s="48"/>
      <c r="M33" s="48"/>
      <c r="N33" s="48"/>
      <c r="O33" s="49"/>
      <c r="P33" s="50">
        <v>1</v>
      </c>
      <c r="Q33"/>
      <c r="X33"/>
      <c r="Y33" s="213"/>
      <c r="Z33" s="213"/>
      <c r="AA33" s="213"/>
    </row>
    <row r="34" spans="1:27" x14ac:dyDescent="0.2">
      <c r="A34" s="121"/>
      <c r="B34" s="166" t="s">
        <v>137</v>
      </c>
      <c r="C34" s="168" t="s">
        <v>12</v>
      </c>
      <c r="D34" s="166" t="s">
        <v>57</v>
      </c>
      <c r="E34" s="179" t="s">
        <v>23</v>
      </c>
      <c r="F34" s="176">
        <v>41913</v>
      </c>
      <c r="G34" s="177">
        <v>41608</v>
      </c>
      <c r="H34" s="202" t="s">
        <v>99</v>
      </c>
      <c r="I34" s="172">
        <v>36244</v>
      </c>
      <c r="J34" s="63" t="s">
        <v>155</v>
      </c>
      <c r="K34" s="48"/>
      <c r="L34" s="48"/>
      <c r="M34" s="48"/>
      <c r="N34" s="48"/>
      <c r="O34" s="49"/>
      <c r="P34" s="50">
        <v>1</v>
      </c>
      <c r="Q34"/>
      <c r="X34"/>
      <c r="Y34" s="213"/>
      <c r="Z34" s="213"/>
      <c r="AA34" s="213"/>
    </row>
    <row r="35" spans="1:27" s="213" customFormat="1" x14ac:dyDescent="0.2">
      <c r="A35" s="160"/>
      <c r="B35" s="161"/>
      <c r="C35" s="160"/>
      <c r="D35" s="162"/>
      <c r="E35" s="162"/>
      <c r="F35" s="143"/>
      <c r="G35" s="143"/>
      <c r="H35" s="200"/>
      <c r="I35" s="163"/>
      <c r="J35" s="164"/>
      <c r="K35" s="164"/>
      <c r="L35" s="164"/>
      <c r="M35" s="164"/>
      <c r="N35" s="164"/>
      <c r="O35" s="164"/>
      <c r="P35" s="165"/>
      <c r="Y35"/>
      <c r="Z35"/>
      <c r="AA35"/>
    </row>
    <row r="36" spans="1:27" s="213" customFormat="1" x14ac:dyDescent="0.2">
      <c r="A36" s="28" t="s">
        <v>120</v>
      </c>
      <c r="B36" s="28"/>
      <c r="C36" s="28"/>
      <c r="D36" s="29"/>
      <c r="E36" s="29" t="s">
        <v>190</v>
      </c>
      <c r="F36" s="17"/>
      <c r="G36" s="30"/>
      <c r="H36" s="193"/>
      <c r="I36" s="32"/>
      <c r="J36" s="140" t="s">
        <v>3</v>
      </c>
      <c r="K36" s="141"/>
      <c r="L36" s="141"/>
      <c r="M36" s="141"/>
      <c r="N36" s="141"/>
      <c r="O36" s="141"/>
      <c r="P36" s="142"/>
      <c r="Y36" s="118"/>
      <c r="Z36" s="118"/>
      <c r="AA36" s="118"/>
    </row>
    <row r="37" spans="1:27" s="213" customFormat="1" x14ac:dyDescent="0.2">
      <c r="A37" s="192" t="s">
        <v>5</v>
      </c>
      <c r="B37" s="36" t="s">
        <v>6</v>
      </c>
      <c r="C37" s="191" t="s">
        <v>5</v>
      </c>
      <c r="D37" s="190" t="s">
        <v>7</v>
      </c>
      <c r="E37" s="37" t="s">
        <v>8</v>
      </c>
      <c r="F37" s="38" t="s">
        <v>9</v>
      </c>
      <c r="G37" s="38" t="s">
        <v>10</v>
      </c>
      <c r="H37" s="36" t="s">
        <v>103</v>
      </c>
      <c r="I37" s="39" t="s">
        <v>11</v>
      </c>
      <c r="J37" s="40" t="s">
        <v>191</v>
      </c>
      <c r="K37" s="41" t="s">
        <v>5</v>
      </c>
      <c r="L37" s="41" t="s">
        <v>5</v>
      </c>
      <c r="M37" s="41" t="s">
        <v>5</v>
      </c>
      <c r="N37" s="41" t="s">
        <v>5</v>
      </c>
      <c r="O37" s="42" t="s">
        <v>5</v>
      </c>
      <c r="P37" s="43" t="s">
        <v>5</v>
      </c>
      <c r="Y37" s="118"/>
      <c r="Z37" s="118"/>
      <c r="AA37" s="118"/>
    </row>
    <row r="38" spans="1:27" x14ac:dyDescent="0.2">
      <c r="A38" s="167"/>
      <c r="B38" s="166" t="s">
        <v>135</v>
      </c>
      <c r="C38" s="168" t="s">
        <v>12</v>
      </c>
      <c r="D38" s="178" t="s">
        <v>65</v>
      </c>
      <c r="E38" s="179" t="s">
        <v>13</v>
      </c>
      <c r="F38" s="176">
        <v>41675</v>
      </c>
      <c r="G38" s="181">
        <v>41333</v>
      </c>
      <c r="H38" s="202" t="s">
        <v>99</v>
      </c>
      <c r="I38" s="180">
        <v>36409</v>
      </c>
      <c r="J38" s="223" t="s">
        <v>154</v>
      </c>
      <c r="K38" s="48"/>
      <c r="L38" s="48"/>
      <c r="M38" s="48"/>
      <c r="N38" s="48"/>
      <c r="O38" s="49"/>
      <c r="P38" s="50">
        <v>1</v>
      </c>
      <c r="Q38"/>
      <c r="X38"/>
      <c r="Y38" s="118"/>
      <c r="Z38" s="118"/>
      <c r="AA38" s="118"/>
    </row>
    <row r="39" spans="1:27" s="118" customFormat="1" x14ac:dyDescent="0.2">
      <c r="A39" s="121"/>
      <c r="B39" s="166" t="s">
        <v>136</v>
      </c>
      <c r="C39" s="256" t="s">
        <v>12</v>
      </c>
      <c r="D39" s="386" t="s">
        <v>66</v>
      </c>
      <c r="E39" s="307" t="s">
        <v>23</v>
      </c>
      <c r="F39" s="171">
        <v>41441</v>
      </c>
      <c r="G39" s="181">
        <v>41547</v>
      </c>
      <c r="H39" s="202" t="s">
        <v>99</v>
      </c>
      <c r="I39" s="180">
        <v>36327</v>
      </c>
      <c r="J39" s="63" t="s">
        <v>154</v>
      </c>
      <c r="K39" s="48"/>
      <c r="L39" s="48"/>
      <c r="M39" s="48"/>
      <c r="N39" s="48"/>
      <c r="O39" s="49"/>
      <c r="P39" s="50">
        <v>1</v>
      </c>
    </row>
    <row r="40" spans="1:27" s="118" customFormat="1" x14ac:dyDescent="0.2">
      <c r="A40" s="121"/>
      <c r="B40" s="166"/>
      <c r="C40" s="168" t="s">
        <v>12</v>
      </c>
      <c r="D40" s="227" t="s">
        <v>61</v>
      </c>
      <c r="E40" s="170" t="s">
        <v>23</v>
      </c>
      <c r="F40" s="176">
        <v>41950</v>
      </c>
      <c r="G40" s="181">
        <v>41578</v>
      </c>
      <c r="H40" s="202" t="s">
        <v>99</v>
      </c>
      <c r="I40" s="172">
        <v>36421</v>
      </c>
      <c r="J40" s="63" t="s">
        <v>155</v>
      </c>
      <c r="K40" s="48"/>
      <c r="L40" s="48"/>
      <c r="M40" s="48"/>
      <c r="N40" s="48"/>
      <c r="O40" s="49"/>
      <c r="P40" s="50">
        <v>1</v>
      </c>
    </row>
    <row r="41" spans="1:27" s="118" customFormat="1" x14ac:dyDescent="0.2">
      <c r="A41" s="160"/>
      <c r="B41" s="161"/>
      <c r="C41" s="160"/>
      <c r="D41" s="162"/>
      <c r="E41" s="162"/>
      <c r="F41" s="143"/>
      <c r="G41" s="143"/>
      <c r="H41" s="200"/>
      <c r="I41" s="163"/>
      <c r="J41" s="164"/>
      <c r="K41" s="164"/>
      <c r="L41" s="164"/>
      <c r="M41" s="164"/>
      <c r="N41" s="164"/>
      <c r="O41" s="164"/>
      <c r="P41" s="165"/>
    </row>
    <row r="42" spans="1:27" s="118" customFormat="1" x14ac:dyDescent="0.2">
      <c r="A42" s="54"/>
      <c r="B42" s="54"/>
      <c r="C42" s="54"/>
      <c r="D42" s="31"/>
      <c r="E42" s="31"/>
      <c r="F42" s="30"/>
      <c r="G42" s="30"/>
      <c r="H42" s="204"/>
      <c r="I42" s="400"/>
      <c r="J42" s="401"/>
      <c r="K42" s="401"/>
      <c r="L42" s="401"/>
      <c r="M42" s="401"/>
      <c r="N42" s="401"/>
      <c r="O42" s="401"/>
      <c r="P42" s="401"/>
    </row>
    <row r="43" spans="1:27" s="118" customFormat="1" x14ac:dyDescent="0.2">
      <c r="A43" s="591" t="s">
        <v>89</v>
      </c>
      <c r="B43" s="591"/>
      <c r="C43" s="591"/>
      <c r="D43" s="591"/>
      <c r="E43" s="31"/>
      <c r="F43" s="31"/>
      <c r="G43" s="77"/>
      <c r="H43" s="205"/>
      <c r="I43" s="402"/>
      <c r="J43" s="68"/>
      <c r="K43" s="68"/>
      <c r="L43" s="68"/>
      <c r="M43" s="68"/>
      <c r="N43" s="68"/>
      <c r="O43" s="68"/>
      <c r="P43" s="68"/>
    </row>
    <row r="44" spans="1:27" s="118" customFormat="1" x14ac:dyDescent="0.2">
      <c r="A44" s="607" t="s">
        <v>90</v>
      </c>
      <c r="B44" s="608"/>
      <c r="C44" s="608"/>
      <c r="D44" s="78">
        <f>SUM(P38:P40,P33:P34,P24:P28,P11:P19,P7)</f>
        <v>20</v>
      </c>
      <c r="E44" s="31"/>
      <c r="F44" s="30"/>
      <c r="G44" s="30"/>
      <c r="H44" s="204"/>
      <c r="I44" s="153"/>
      <c r="J44" s="31"/>
      <c r="K44" s="31"/>
      <c r="L44" s="31"/>
      <c r="M44" s="31"/>
      <c r="N44" s="31"/>
      <c r="O44" s="31"/>
      <c r="P44" s="31"/>
    </row>
    <row r="45" spans="1:27" s="118" customFormat="1" x14ac:dyDescent="0.2">
      <c r="A45" s="54"/>
      <c r="B45" s="54"/>
      <c r="C45" s="54"/>
      <c r="D45" s="31"/>
      <c r="E45" s="31"/>
      <c r="F45" s="30"/>
      <c r="G45" s="30"/>
      <c r="H45" s="206"/>
      <c r="I45" s="154" t="s">
        <v>93</v>
      </c>
      <c r="J45" s="74" t="s">
        <v>90</v>
      </c>
      <c r="K45" s="89"/>
      <c r="L45" s="89"/>
      <c r="M45" s="89"/>
      <c r="N45" s="89"/>
      <c r="O45" s="89"/>
      <c r="P45" s="90"/>
    </row>
    <row r="46" spans="1:27" s="118" customFormat="1" x14ac:dyDescent="0.2">
      <c r="A46" s="54"/>
      <c r="B46" s="53"/>
      <c r="C46" s="53"/>
      <c r="D46" s="31"/>
      <c r="E46" s="31"/>
      <c r="F46" s="30"/>
      <c r="G46" s="30"/>
      <c r="H46" s="204"/>
      <c r="I46" s="153"/>
      <c r="J46" s="91" t="s">
        <v>94</v>
      </c>
      <c r="K46" s="92"/>
      <c r="L46" s="92"/>
      <c r="M46" s="92"/>
      <c r="N46" s="92"/>
      <c r="O46" s="92"/>
      <c r="P46" s="93"/>
    </row>
    <row r="47" spans="1:27" s="118" customFormat="1" x14ac:dyDescent="0.2">
      <c r="A47" s="54"/>
      <c r="B47" s="53"/>
      <c r="C47" s="53"/>
      <c r="D47" s="87" t="s">
        <v>92</v>
      </c>
      <c r="E47" s="31"/>
      <c r="F47" s="31"/>
      <c r="G47" s="4"/>
      <c r="H47" s="207"/>
      <c r="I47" s="155"/>
      <c r="J47" s="91" t="s">
        <v>96</v>
      </c>
      <c r="K47" s="94"/>
      <c r="L47" s="94"/>
      <c r="M47" s="94"/>
      <c r="N47" s="94"/>
      <c r="O47" s="94"/>
      <c r="P47" s="95"/>
    </row>
    <row r="48" spans="1:27" s="118" customFormat="1" x14ac:dyDescent="0.2">
      <c r="A48" s="54"/>
      <c r="B48" s="53"/>
      <c r="C48" s="53"/>
      <c r="D48" s="88" t="s">
        <v>74</v>
      </c>
      <c r="E48" s="31"/>
      <c r="F48" s="31"/>
      <c r="G48" s="187">
        <f>SUM(I49:I50)</f>
        <v>2</v>
      </c>
      <c r="H48" s="208"/>
      <c r="I48" s="157" t="s">
        <v>98</v>
      </c>
      <c r="J48" s="98" t="s">
        <v>90</v>
      </c>
      <c r="K48" s="99"/>
      <c r="L48" s="99"/>
      <c r="M48" s="99"/>
      <c r="N48" s="99"/>
      <c r="O48" s="99"/>
      <c r="P48" s="100"/>
    </row>
    <row r="49" spans="1:27" s="118" customFormat="1" x14ac:dyDescent="0.2">
      <c r="A49" s="54"/>
      <c r="B49" s="54"/>
      <c r="C49" s="54"/>
      <c r="D49" s="31"/>
      <c r="E49" s="68"/>
      <c r="F49" s="31"/>
      <c r="G49" s="188"/>
      <c r="H49" s="207"/>
      <c r="I49" s="186">
        <v>1</v>
      </c>
      <c r="J49" s="91" t="s">
        <v>99</v>
      </c>
      <c r="K49" s="94"/>
      <c r="L49" s="94"/>
      <c r="M49" s="94"/>
      <c r="N49" s="94"/>
      <c r="O49" s="94"/>
      <c r="P49" s="95"/>
    </row>
    <row r="50" spans="1:27" s="118" customFormat="1" x14ac:dyDescent="0.2">
      <c r="A50" s="97"/>
      <c r="B50" s="97"/>
      <c r="C50" s="97"/>
      <c r="D50" s="5"/>
      <c r="E50" s="31"/>
      <c r="F50" s="30"/>
      <c r="G50" s="188"/>
      <c r="H50" s="207"/>
      <c r="I50" s="186">
        <v>1</v>
      </c>
      <c r="J50" s="91" t="s">
        <v>74</v>
      </c>
      <c r="K50" s="94"/>
      <c r="L50" s="94"/>
      <c r="M50" s="94"/>
      <c r="N50" s="94"/>
      <c r="O50" s="94"/>
      <c r="P50" s="95"/>
    </row>
    <row r="51" spans="1:27" s="118" customFormat="1" x14ac:dyDescent="0.2">
      <c r="A51" s="97"/>
      <c r="B51" s="97"/>
      <c r="C51" s="97"/>
      <c r="D51" s="5"/>
      <c r="E51" s="5"/>
      <c r="F51" s="4"/>
      <c r="G51" s="189"/>
      <c r="H51" s="209"/>
      <c r="I51" s="158"/>
      <c r="J51" s="106"/>
      <c r="K51" s="101"/>
      <c r="L51" s="101"/>
      <c r="M51" s="101"/>
      <c r="N51" s="101"/>
      <c r="O51" s="101"/>
      <c r="P51" s="101"/>
    </row>
    <row r="52" spans="1:27" s="118" customFormat="1" x14ac:dyDescent="0.2">
      <c r="A52" s="97"/>
      <c r="B52" s="97"/>
      <c r="C52" s="97"/>
      <c r="D52" s="5"/>
      <c r="E52" s="5"/>
      <c r="F52" s="4"/>
      <c r="G52" s="187">
        <f>SUM(I53:I53)</f>
        <v>1</v>
      </c>
      <c r="H52" s="208"/>
      <c r="I52" s="157" t="s">
        <v>100</v>
      </c>
      <c r="J52" s="98" t="s">
        <v>90</v>
      </c>
      <c r="K52" s="108"/>
      <c r="L52" s="108"/>
      <c r="M52" s="108"/>
      <c r="N52" s="108"/>
      <c r="O52" s="108"/>
      <c r="P52" s="109"/>
    </row>
    <row r="53" spans="1:27" s="118" customFormat="1" x14ac:dyDescent="0.2">
      <c r="A53" s="97"/>
      <c r="B53" s="97"/>
      <c r="C53" s="97"/>
      <c r="D53" s="105"/>
      <c r="E53" s="5"/>
      <c r="F53" s="4"/>
      <c r="G53" s="189"/>
      <c r="H53" s="209"/>
      <c r="I53" s="187">
        <v>1</v>
      </c>
      <c r="J53" s="110" t="s">
        <v>101</v>
      </c>
      <c r="K53" s="103"/>
      <c r="L53" s="103"/>
      <c r="M53" s="103"/>
      <c r="N53" s="103"/>
      <c r="O53" s="103"/>
      <c r="P53" s="104"/>
    </row>
    <row r="54" spans="1:27" s="118" customFormat="1" x14ac:dyDescent="0.2">
      <c r="A54" s="97"/>
      <c r="B54" s="97"/>
      <c r="C54" s="97"/>
      <c r="D54" s="105"/>
      <c r="E54" s="101"/>
      <c r="F54" s="4"/>
      <c r="G54" s="189"/>
      <c r="H54" s="209"/>
      <c r="I54" s="159"/>
      <c r="J54" s="106"/>
      <c r="K54" s="101"/>
      <c r="L54" s="101"/>
      <c r="M54" s="101"/>
      <c r="N54" s="101"/>
      <c r="O54" s="101"/>
      <c r="P54" s="101"/>
    </row>
    <row r="55" spans="1:27" s="118" customFormat="1" x14ac:dyDescent="0.2">
      <c r="A55" s="107"/>
      <c r="B55" s="107"/>
      <c r="C55" s="107"/>
      <c r="D55" s="101"/>
      <c r="E55" s="101"/>
      <c r="F55" s="4"/>
      <c r="G55" s="102"/>
      <c r="H55" s="209"/>
      <c r="I55" s="158"/>
      <c r="J55" s="605"/>
      <c r="K55" s="606"/>
      <c r="L55" s="215" t="s">
        <v>90</v>
      </c>
      <c r="M55" s="80"/>
      <c r="N55" s="80"/>
      <c r="O55" s="81"/>
      <c r="P55" s="80"/>
    </row>
    <row r="56" spans="1:27" s="118" customFormat="1" x14ac:dyDescent="0.2">
      <c r="A56" s="107"/>
      <c r="B56" s="107"/>
      <c r="C56" s="107"/>
      <c r="D56" s="101"/>
      <c r="E56" s="101"/>
      <c r="F56" s="102"/>
      <c r="G56" s="102"/>
      <c r="H56" s="209"/>
      <c r="I56" s="158"/>
      <c r="J56" s="588" t="s">
        <v>192</v>
      </c>
      <c r="K56" s="589"/>
      <c r="L56" s="589"/>
      <c r="M56" s="589"/>
      <c r="N56" s="590"/>
      <c r="O56" s="84" t="s">
        <v>186</v>
      </c>
      <c r="P56" s="86"/>
    </row>
    <row r="57" spans="1:27" s="118" customFormat="1" x14ac:dyDescent="0.2">
      <c r="A57" s="107"/>
      <c r="B57" s="107"/>
      <c r="C57" s="107"/>
      <c r="D57" s="101"/>
      <c r="E57" s="101"/>
      <c r="F57" s="102"/>
      <c r="G57" s="102"/>
      <c r="H57" s="209"/>
      <c r="I57" s="158"/>
      <c r="J57" s="588" t="s">
        <v>183</v>
      </c>
      <c r="K57" s="589"/>
      <c r="L57" s="589"/>
      <c r="M57" s="589"/>
      <c r="N57" s="590"/>
      <c r="O57" s="84" t="s">
        <v>187</v>
      </c>
      <c r="P57" s="86"/>
    </row>
    <row r="58" spans="1:27" s="118" customFormat="1" x14ac:dyDescent="0.2">
      <c r="A58" s="107"/>
      <c r="B58" s="107"/>
      <c r="C58" s="107"/>
      <c r="D58" s="101"/>
      <c r="E58" s="101"/>
      <c r="F58" s="102"/>
      <c r="G58" s="102"/>
      <c r="H58" s="209"/>
      <c r="I58" s="158"/>
      <c r="J58" s="106"/>
      <c r="K58" s="101"/>
      <c r="L58" s="101"/>
      <c r="M58" s="101"/>
      <c r="N58" s="101"/>
      <c r="O58" s="101"/>
      <c r="P58" s="101"/>
    </row>
    <row r="59" spans="1:27" s="118" customFormat="1" x14ac:dyDescent="0.2">
      <c r="A59" s="107"/>
      <c r="B59" s="107"/>
      <c r="C59" s="107"/>
      <c r="D59" s="101"/>
      <c r="E59" s="101"/>
      <c r="F59" s="102"/>
      <c r="G59" s="102"/>
      <c r="H59" s="209"/>
      <c r="I59" s="158"/>
      <c r="J59" s="106"/>
      <c r="K59" s="101"/>
      <c r="L59" s="101"/>
      <c r="M59" s="101"/>
      <c r="N59" s="101"/>
      <c r="O59" s="101"/>
      <c r="P59" s="101"/>
    </row>
    <row r="60" spans="1:27" s="118" customFormat="1" x14ac:dyDescent="0.2">
      <c r="A60" s="107"/>
      <c r="B60" s="107"/>
      <c r="C60" s="107"/>
      <c r="D60" s="101"/>
      <c r="E60" s="101"/>
      <c r="F60" s="102"/>
      <c r="G60" s="102"/>
      <c r="H60" s="209"/>
      <c r="I60" s="158"/>
      <c r="J60" s="106"/>
      <c r="K60" s="101"/>
      <c r="L60" s="101"/>
      <c r="M60" s="101"/>
      <c r="N60" s="101"/>
      <c r="O60" s="101"/>
      <c r="P60" s="101"/>
    </row>
    <row r="61" spans="1:27" s="118" customFormat="1" x14ac:dyDescent="0.2">
      <c r="A61" s="107"/>
      <c r="B61" s="107"/>
      <c r="C61" s="107"/>
      <c r="D61" s="101"/>
      <c r="E61" s="101"/>
      <c r="F61" s="102"/>
      <c r="G61" s="102"/>
      <c r="H61" s="209"/>
      <c r="I61" s="158"/>
      <c r="J61" s="106"/>
      <c r="K61" s="101"/>
      <c r="L61" s="101"/>
      <c r="M61" s="101"/>
      <c r="N61" s="101"/>
      <c r="O61" s="101"/>
      <c r="P61" s="101"/>
      <c r="Y61"/>
      <c r="Z61"/>
      <c r="AA61"/>
    </row>
    <row r="62" spans="1:27" s="118" customFormat="1" x14ac:dyDescent="0.2">
      <c r="A62" s="107"/>
      <c r="B62" s="107"/>
      <c r="C62" s="107"/>
      <c r="D62" s="101"/>
      <c r="E62" s="101"/>
      <c r="F62" s="102"/>
      <c r="H62" s="210"/>
      <c r="I62" s="119"/>
      <c r="J62" s="120"/>
      <c r="K62"/>
      <c r="L62"/>
      <c r="M62"/>
      <c r="N62"/>
      <c r="O62"/>
      <c r="P62"/>
      <c r="Y62"/>
      <c r="Z62"/>
      <c r="AA62"/>
    </row>
    <row r="63" spans="1:27" s="118" customFormat="1" x14ac:dyDescent="0.2">
      <c r="A63" s="107"/>
      <c r="B63" s="107"/>
      <c r="C63" s="107"/>
      <c r="D63" s="101"/>
      <c r="E63" s="101"/>
      <c r="F63" s="102"/>
      <c r="H63" s="210"/>
      <c r="I63" s="119"/>
      <c r="J63" s="120"/>
      <c r="K63"/>
      <c r="L63"/>
      <c r="M63"/>
      <c r="N63"/>
      <c r="O63"/>
      <c r="P63"/>
      <c r="Q63" s="120"/>
      <c r="R63"/>
      <c r="S63"/>
      <c r="T63"/>
      <c r="U63"/>
      <c r="V63"/>
      <c r="W63"/>
      <c r="Y63"/>
      <c r="Z63"/>
      <c r="AA63"/>
    </row>
    <row r="64" spans="1:27" x14ac:dyDescent="0.2">
      <c r="A64" s="107"/>
      <c r="B64" s="107"/>
      <c r="C64" s="107"/>
      <c r="D64" s="101"/>
      <c r="E64" s="101"/>
      <c r="F64" s="102"/>
    </row>
    <row r="65" spans="1:6" x14ac:dyDescent="0.2">
      <c r="A65" s="107"/>
      <c r="B65" s="107"/>
      <c r="C65" s="107"/>
      <c r="D65" s="101"/>
      <c r="E65" s="101"/>
      <c r="F65" s="102"/>
    </row>
    <row r="66" spans="1:6" x14ac:dyDescent="0.2">
      <c r="E66" s="101"/>
      <c r="F66" s="102"/>
    </row>
  </sheetData>
  <mergeCells count="10">
    <mergeCell ref="J57:N57"/>
    <mergeCell ref="A43:D43"/>
    <mergeCell ref="E1:H1"/>
    <mergeCell ref="M1:P1"/>
    <mergeCell ref="M3:P3"/>
    <mergeCell ref="J56:N56"/>
    <mergeCell ref="J1:L1"/>
    <mergeCell ref="J3:L3"/>
    <mergeCell ref="J55:K55"/>
    <mergeCell ref="A44:C44"/>
  </mergeCells>
  <phoneticPr fontId="44" type="noConversion"/>
  <conditionalFormatting sqref="G4:G7">
    <cfRule type="expression" priority="27">
      <formula>"SEg3&gt;h3"</formula>
    </cfRule>
  </conditionalFormatting>
  <conditionalFormatting sqref="D37 D32 F31:F41 D22:D23 D10 F9:F28 D6 F5:F7">
    <cfRule type="cellIs" dxfId="116" priority="25" stopIfTrue="1" operator="equal">
      <formula>"OK"</formula>
    </cfRule>
    <cfRule type="cellIs" dxfId="115" priority="26" operator="equal">
      <formula>"X"</formula>
    </cfRule>
  </conditionalFormatting>
  <conditionalFormatting sqref="D37 D32 F31:F41 D22:D23 D10 F9:F28 D6 F5:F7">
    <cfRule type="cellIs" dxfId="114" priority="24" operator="equal">
      <formula>"Z"</formula>
    </cfRule>
  </conditionalFormatting>
  <conditionalFormatting sqref="F31:F41 F9:F28 F5:F7">
    <cfRule type="cellIs" dxfId="113" priority="23" operator="equal">
      <formula>"AC"</formula>
    </cfRule>
  </conditionalFormatting>
  <conditionalFormatting sqref="D41 D35:D37 D31:D32 D9:D23 D5:D7">
    <cfRule type="expression" dxfId="112" priority="22">
      <formula>"SE($A$7:$A$360=1)"</formula>
    </cfRule>
  </conditionalFormatting>
  <conditionalFormatting sqref="H37:P37 J38:P41 J31:P31 H32:P32 J33:P36 H22:I23 H10:I10 J9:P28 H6:I6 J5:P7">
    <cfRule type="cellIs" dxfId="111" priority="20" operator="equal">
      <formula>"X"</formula>
    </cfRule>
    <cfRule type="cellIs" dxfId="110" priority="21" operator="equal">
      <formula>"O"</formula>
    </cfRule>
  </conditionalFormatting>
  <conditionalFormatting sqref="F25:F26">
    <cfRule type="cellIs" dxfId="109" priority="18" stopIfTrue="1" operator="equal">
      <formula>"OK"</formula>
    </cfRule>
    <cfRule type="cellIs" dxfId="108" priority="19" operator="equal">
      <formula>"X"</formula>
    </cfRule>
  </conditionalFormatting>
  <conditionalFormatting sqref="F25:F26">
    <cfRule type="cellIs" dxfId="107" priority="17" operator="equal">
      <formula>"Z"</formula>
    </cfRule>
  </conditionalFormatting>
  <conditionalFormatting sqref="F25:F26">
    <cfRule type="cellIs" dxfId="106" priority="16" operator="equal">
      <formula>"AC"</formula>
    </cfRule>
  </conditionalFormatting>
  <conditionalFormatting sqref="J25:P26">
    <cfRule type="cellIs" dxfId="105" priority="14" operator="equal">
      <formula>"X"</formula>
    </cfRule>
    <cfRule type="cellIs" dxfId="104" priority="15" operator="equal">
      <formula>"O"</formula>
    </cfRule>
  </conditionalFormatting>
  <conditionalFormatting sqref="F27">
    <cfRule type="cellIs" dxfId="103" priority="12" stopIfTrue="1" operator="equal">
      <formula>"OK"</formula>
    </cfRule>
    <cfRule type="cellIs" dxfId="102" priority="13" operator="equal">
      <formula>"X"</formula>
    </cfRule>
  </conditionalFormatting>
  <conditionalFormatting sqref="F27">
    <cfRule type="cellIs" dxfId="101" priority="11" operator="equal">
      <formula>"Z"</formula>
    </cfRule>
  </conditionalFormatting>
  <conditionalFormatting sqref="F27">
    <cfRule type="cellIs" dxfId="100" priority="10" operator="equal">
      <formula>"AC"</formula>
    </cfRule>
  </conditionalFormatting>
  <conditionalFormatting sqref="J27:P27">
    <cfRule type="cellIs" dxfId="99" priority="8" operator="equal">
      <formula>"X"</formula>
    </cfRule>
    <cfRule type="cellIs" dxfId="98" priority="9" operator="equal">
      <formula>"O"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portrait" r:id="rId1"/>
  <headerFooter alignWithMargins="0">
    <oddHeader>&amp;L&amp;"-,Negrito"&amp;KFF0000Época desportiva de 2013-2014&amp;18&amp;K000000
Convocatória&amp;R&amp;G</oddHeader>
    <oddFooter>&amp;L&amp;"-,Negrito"&amp;K00-045&amp;D, &amp;T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Y121"/>
  <sheetViews>
    <sheetView view="pageLayout" topLeftCell="A31" workbookViewId="0">
      <selection activeCell="A66" sqref="A66:J67"/>
    </sheetView>
  </sheetViews>
  <sheetFormatPr defaultColWidth="9" defaultRowHeight="12.75" x14ac:dyDescent="0.2"/>
  <cols>
    <col min="1" max="1" width="2.7109375" style="116" customWidth="1"/>
    <col min="2" max="2" width="4.7109375" style="116" customWidth="1"/>
    <col min="3" max="3" width="1.85546875" style="116" customWidth="1"/>
    <col min="4" max="4" width="18.42578125" customWidth="1"/>
    <col min="5" max="5" width="16.42578125" customWidth="1"/>
    <col min="6" max="6" width="9" style="117" hidden="1" customWidth="1"/>
    <col min="7" max="7" width="10.140625" style="118" hidden="1" customWidth="1"/>
    <col min="8" max="8" width="15.42578125" style="210" customWidth="1"/>
    <col min="9" max="9" width="9.42578125" style="119" bestFit="1" customWidth="1"/>
    <col min="10" max="10" width="4.140625" style="120" customWidth="1"/>
    <col min="11" max="15" width="4.140625" customWidth="1"/>
    <col min="16" max="16" width="2" customWidth="1"/>
    <col min="17" max="17" width="4.140625" style="120" customWidth="1"/>
    <col min="18" max="20" width="4.140625" customWidth="1"/>
    <col min="21" max="22" width="4" customWidth="1"/>
    <col min="23" max="23" width="2" customWidth="1"/>
    <col min="24" max="24" width="4" style="118" customWidth="1"/>
  </cols>
  <sheetData>
    <row r="1" spans="1:24" s="5" customFormat="1" ht="18" customHeight="1" x14ac:dyDescent="0.2">
      <c r="A1" s="214" t="s">
        <v>0</v>
      </c>
      <c r="B1" s="1"/>
      <c r="C1" s="1"/>
      <c r="D1" s="2"/>
      <c r="E1" s="592" t="s">
        <v>159</v>
      </c>
      <c r="F1" s="593"/>
      <c r="G1" s="593"/>
      <c r="H1" s="593"/>
      <c r="I1" s="593"/>
      <c r="J1" s="593"/>
      <c r="K1" s="594"/>
      <c r="L1" s="3"/>
      <c r="M1" s="3"/>
      <c r="N1" s="601" t="s">
        <v>1</v>
      </c>
      <c r="O1" s="602"/>
      <c r="P1" s="603"/>
      <c r="Q1" s="609">
        <v>41581</v>
      </c>
      <c r="R1" s="609"/>
      <c r="S1" s="609"/>
      <c r="T1" s="609"/>
      <c r="U1" s="609"/>
      <c r="V1" s="609"/>
      <c r="W1" s="609"/>
      <c r="X1" s="4"/>
    </row>
    <row r="2" spans="1:24" s="5" customFormat="1" ht="6" customHeight="1" x14ac:dyDescent="0.2">
      <c r="A2" s="6"/>
      <c r="B2" s="7"/>
      <c r="C2" s="7"/>
      <c r="D2" s="8"/>
      <c r="E2" s="8"/>
      <c r="F2" s="9"/>
      <c r="G2" s="10"/>
      <c r="H2" s="194"/>
      <c r="I2" s="11"/>
      <c r="J2" s="12"/>
      <c r="K2" s="13"/>
      <c r="L2" s="13"/>
      <c r="M2" s="13"/>
      <c r="N2" s="10"/>
      <c r="O2" s="13"/>
      <c r="P2" s="13"/>
      <c r="Q2" s="14"/>
      <c r="R2" s="13"/>
      <c r="S2" s="13"/>
      <c r="T2" s="13"/>
      <c r="U2" s="15"/>
      <c r="V2" s="15"/>
      <c r="W2" s="15"/>
      <c r="X2" s="4"/>
    </row>
    <row r="3" spans="1:24" s="5" customFormat="1" ht="18" customHeight="1" x14ac:dyDescent="0.2">
      <c r="A3" s="16"/>
      <c r="B3" s="17"/>
      <c r="C3" s="16"/>
      <c r="E3" s="18"/>
      <c r="F3" s="19"/>
      <c r="G3" s="20"/>
      <c r="H3" s="195"/>
      <c r="I3" s="3"/>
      <c r="J3" s="3"/>
      <c r="K3" s="3"/>
      <c r="L3" s="15"/>
      <c r="M3" s="15"/>
      <c r="N3" s="604" t="s">
        <v>2</v>
      </c>
      <c r="O3" s="604"/>
      <c r="P3" s="604"/>
      <c r="Q3" s="598" t="s">
        <v>160</v>
      </c>
      <c r="R3" s="599"/>
      <c r="S3" s="599"/>
      <c r="T3" s="599"/>
      <c r="U3" s="599"/>
      <c r="V3" s="599"/>
      <c r="W3" s="600"/>
      <c r="X3" s="4"/>
    </row>
    <row r="4" spans="1:24" s="5" customFormat="1" ht="8.1" customHeight="1" x14ac:dyDescent="0.2">
      <c r="A4" s="21"/>
      <c r="B4" s="21"/>
      <c r="C4" s="21"/>
      <c r="D4" s="22"/>
      <c r="E4" s="23"/>
      <c r="F4" s="24"/>
      <c r="G4" s="23"/>
      <c r="H4" s="196"/>
      <c r="I4" s="25"/>
      <c r="J4" s="14"/>
      <c r="K4" s="23"/>
      <c r="L4" s="23"/>
      <c r="M4" s="23"/>
      <c r="N4" s="23"/>
      <c r="O4" s="23"/>
      <c r="P4" s="26"/>
      <c r="Q4" s="27"/>
      <c r="R4" s="26"/>
      <c r="S4" s="26"/>
      <c r="T4" s="26"/>
      <c r="X4" s="4"/>
    </row>
    <row r="5" spans="1:24" s="101" customFormat="1" x14ac:dyDescent="0.2">
      <c r="A5" s="28" t="s">
        <v>107</v>
      </c>
      <c r="B5" s="28"/>
      <c r="C5" s="28"/>
      <c r="D5" s="29"/>
      <c r="E5" s="29" t="s">
        <v>108</v>
      </c>
      <c r="F5" s="17"/>
      <c r="G5" s="30"/>
      <c r="H5" s="193"/>
      <c r="I5" s="32"/>
      <c r="J5" s="33" t="s">
        <v>4</v>
      </c>
      <c r="K5" s="34"/>
      <c r="L5" s="34"/>
      <c r="M5" s="34"/>
      <c r="N5" s="34"/>
      <c r="O5" s="34"/>
      <c r="P5" s="35"/>
      <c r="Q5" s="27"/>
      <c r="R5" s="26"/>
      <c r="S5" s="26"/>
      <c r="T5" s="26"/>
      <c r="U5" s="5"/>
      <c r="V5" s="5"/>
      <c r="W5" s="5"/>
      <c r="X5" s="102"/>
    </row>
    <row r="6" spans="1:24" s="101" customFormat="1" x14ac:dyDescent="0.2">
      <c r="A6" s="192" t="s">
        <v>5</v>
      </c>
      <c r="B6" s="36" t="s">
        <v>6</v>
      </c>
      <c r="C6" s="191" t="s">
        <v>5</v>
      </c>
      <c r="D6" s="190" t="s">
        <v>7</v>
      </c>
      <c r="E6" s="37" t="s">
        <v>8</v>
      </c>
      <c r="F6" s="38" t="s">
        <v>9</v>
      </c>
      <c r="G6" s="38" t="s">
        <v>10</v>
      </c>
      <c r="H6" s="36" t="s">
        <v>103</v>
      </c>
      <c r="I6" s="39" t="s">
        <v>11</v>
      </c>
      <c r="J6" s="40">
        <v>500</v>
      </c>
      <c r="K6" s="41" t="s">
        <v>5</v>
      </c>
      <c r="L6" s="41" t="s">
        <v>5</v>
      </c>
      <c r="M6" s="41" t="s">
        <v>5</v>
      </c>
      <c r="N6" s="41" t="s">
        <v>5</v>
      </c>
      <c r="O6" s="42" t="s">
        <v>5</v>
      </c>
      <c r="P6" s="43" t="s">
        <v>5</v>
      </c>
      <c r="Q6" s="27"/>
      <c r="R6" s="26"/>
      <c r="S6" s="26"/>
      <c r="T6" s="26"/>
      <c r="U6" s="5"/>
      <c r="V6" s="5"/>
      <c r="W6" s="5"/>
      <c r="X6" s="102"/>
    </row>
    <row r="7" spans="1:24" s="101" customFormat="1" x14ac:dyDescent="0.2">
      <c r="A7" s="224"/>
      <c r="B7" s="266"/>
      <c r="C7" s="226" t="s">
        <v>12</v>
      </c>
      <c r="D7" s="228" t="s">
        <v>134</v>
      </c>
      <c r="E7" s="229" t="s">
        <v>13</v>
      </c>
      <c r="F7" s="241">
        <v>41668</v>
      </c>
      <c r="G7" s="241">
        <v>41486</v>
      </c>
      <c r="H7" s="232" t="s">
        <v>53</v>
      </c>
      <c r="I7" s="233">
        <v>38125</v>
      </c>
      <c r="J7" s="44" t="s">
        <v>155</v>
      </c>
      <c r="K7" s="45"/>
      <c r="L7" s="45"/>
      <c r="M7" s="45"/>
      <c r="N7" s="45"/>
      <c r="O7" s="46"/>
      <c r="P7" s="125">
        <v>1</v>
      </c>
      <c r="Q7" s="27"/>
      <c r="R7" s="26"/>
      <c r="S7" s="26"/>
      <c r="T7" s="26"/>
      <c r="U7" s="5"/>
      <c r="V7" s="5"/>
      <c r="W7" s="5"/>
      <c r="X7" s="102"/>
    </row>
    <row r="8" spans="1:24" s="101" customFormat="1" x14ac:dyDescent="0.2">
      <c r="A8" s="121"/>
      <c r="B8" s="145"/>
      <c r="C8" s="256" t="s">
        <v>12</v>
      </c>
      <c r="D8" s="254" t="s">
        <v>156</v>
      </c>
      <c r="E8" s="255" t="s">
        <v>13</v>
      </c>
      <c r="F8" s="259"/>
      <c r="G8" s="274">
        <v>41486</v>
      </c>
      <c r="H8" s="275" t="s">
        <v>53</v>
      </c>
      <c r="I8" s="261">
        <v>38060</v>
      </c>
      <c r="J8" s="131" t="s">
        <v>154</v>
      </c>
      <c r="K8" s="132"/>
      <c r="L8" s="132"/>
      <c r="M8" s="132"/>
      <c r="N8" s="132"/>
      <c r="O8" s="133"/>
      <c r="P8" s="50">
        <v>1</v>
      </c>
      <c r="Q8" s="27"/>
      <c r="R8" s="26"/>
      <c r="S8" s="26"/>
      <c r="T8" s="26"/>
      <c r="U8" s="5"/>
      <c r="V8" s="5"/>
      <c r="W8" s="5"/>
      <c r="X8" s="102"/>
    </row>
    <row r="9" spans="1:24" s="101" customFormat="1" x14ac:dyDescent="0.2">
      <c r="A9" s="144"/>
      <c r="B9" s="145"/>
      <c r="C9" s="168" t="s">
        <v>12</v>
      </c>
      <c r="D9" s="174" t="s">
        <v>14</v>
      </c>
      <c r="E9" s="175" t="s">
        <v>13</v>
      </c>
      <c r="F9" s="176">
        <v>41933</v>
      </c>
      <c r="G9" s="181">
        <v>41608</v>
      </c>
      <c r="H9" s="198" t="s">
        <v>53</v>
      </c>
      <c r="I9" s="172">
        <v>38161</v>
      </c>
      <c r="J9" s="131" t="s">
        <v>155</v>
      </c>
      <c r="K9" s="132"/>
      <c r="L9" s="132"/>
      <c r="M9" s="132"/>
      <c r="N9" s="132"/>
      <c r="O9" s="133"/>
      <c r="P9" s="50">
        <v>1</v>
      </c>
      <c r="Q9" s="27"/>
      <c r="R9" s="26"/>
      <c r="S9" s="26"/>
      <c r="T9" s="26"/>
      <c r="U9" s="5"/>
      <c r="V9" s="5"/>
      <c r="W9" s="5"/>
      <c r="X9" s="102"/>
    </row>
    <row r="10" spans="1:24" s="101" customFormat="1" x14ac:dyDescent="0.2">
      <c r="A10" s="144"/>
      <c r="B10" s="145"/>
      <c r="C10" s="168" t="s">
        <v>12</v>
      </c>
      <c r="D10" s="174" t="s">
        <v>17</v>
      </c>
      <c r="E10" s="175" t="s">
        <v>13</v>
      </c>
      <c r="F10" s="176">
        <v>41813</v>
      </c>
      <c r="G10" s="181">
        <v>41578</v>
      </c>
      <c r="H10" s="198" t="s">
        <v>53</v>
      </c>
      <c r="I10" s="172">
        <v>38111</v>
      </c>
      <c r="J10" s="131" t="s">
        <v>155</v>
      </c>
      <c r="K10" s="132"/>
      <c r="L10" s="132"/>
      <c r="M10" s="132"/>
      <c r="N10" s="132"/>
      <c r="O10" s="133"/>
      <c r="P10" s="50">
        <v>1</v>
      </c>
      <c r="Q10" s="27"/>
      <c r="R10" s="26"/>
      <c r="S10" s="26"/>
      <c r="T10" s="26"/>
      <c r="U10" s="5"/>
      <c r="V10" s="5"/>
      <c r="W10" s="5"/>
      <c r="X10" s="102"/>
    </row>
    <row r="11" spans="1:24" s="101" customFormat="1" x14ac:dyDescent="0.2">
      <c r="A11" s="144"/>
      <c r="B11" s="145"/>
      <c r="C11" s="168" t="s">
        <v>12</v>
      </c>
      <c r="D11" s="174" t="s">
        <v>15</v>
      </c>
      <c r="E11" s="175" t="s">
        <v>13</v>
      </c>
      <c r="F11" s="176">
        <v>41935</v>
      </c>
      <c r="G11" s="181">
        <v>41547</v>
      </c>
      <c r="H11" s="198" t="s">
        <v>53</v>
      </c>
      <c r="I11" s="172">
        <v>38020</v>
      </c>
      <c r="J11" s="263" t="s">
        <v>155</v>
      </c>
      <c r="K11" s="264"/>
      <c r="L11" s="264"/>
      <c r="M11" s="264"/>
      <c r="N11" s="264"/>
      <c r="O11" s="265"/>
      <c r="P11" s="50">
        <v>1</v>
      </c>
      <c r="Q11" s="27"/>
      <c r="R11" s="26"/>
      <c r="S11" s="26"/>
      <c r="T11" s="26"/>
      <c r="U11" s="5"/>
      <c r="V11" s="5"/>
      <c r="W11" s="5"/>
      <c r="X11" s="102"/>
    </row>
    <row r="12" spans="1:24" s="112" customFormat="1" x14ac:dyDescent="0.2">
      <c r="A12" s="148"/>
      <c r="B12" s="149"/>
      <c r="C12" s="245" t="s">
        <v>12</v>
      </c>
      <c r="D12" s="246" t="s">
        <v>16</v>
      </c>
      <c r="E12" s="247" t="s">
        <v>13</v>
      </c>
      <c r="F12" s="248">
        <v>41915</v>
      </c>
      <c r="G12" s="248">
        <v>41486</v>
      </c>
      <c r="H12" s="267" t="s">
        <v>53</v>
      </c>
      <c r="I12" s="250">
        <v>38151</v>
      </c>
      <c r="J12" s="137" t="s">
        <v>155</v>
      </c>
      <c r="K12" s="138"/>
      <c r="L12" s="138"/>
      <c r="M12" s="138"/>
      <c r="N12" s="138"/>
      <c r="O12" s="139"/>
      <c r="P12" s="126">
        <v>1</v>
      </c>
      <c r="Q12" s="27"/>
      <c r="R12" s="26"/>
      <c r="S12" s="26"/>
      <c r="T12" s="26"/>
      <c r="U12" s="5"/>
      <c r="V12" s="5"/>
      <c r="W12" s="5"/>
      <c r="X12" s="113"/>
    </row>
    <row r="13" spans="1:24" s="112" customFormat="1" x14ac:dyDescent="0.2">
      <c r="A13" s="111"/>
      <c r="B13" s="111"/>
      <c r="C13" s="111"/>
      <c r="F13" s="113"/>
      <c r="G13" s="113"/>
      <c r="H13" s="197"/>
      <c r="I13" s="114"/>
      <c r="J13" s="115"/>
      <c r="Q13" s="27"/>
      <c r="R13" s="26"/>
      <c r="S13" s="26"/>
      <c r="T13" s="26"/>
      <c r="U13" s="5"/>
      <c r="V13" s="5"/>
      <c r="W13" s="5"/>
      <c r="X13" s="113"/>
    </row>
    <row r="14" spans="1:24" s="112" customFormat="1" x14ac:dyDescent="0.2">
      <c r="A14" s="28" t="s">
        <v>111</v>
      </c>
      <c r="B14" s="28"/>
      <c r="C14" s="28"/>
      <c r="D14" s="29"/>
      <c r="E14" s="29" t="s">
        <v>108</v>
      </c>
      <c r="F14" s="17"/>
      <c r="G14" s="30"/>
      <c r="H14" s="193"/>
      <c r="I14" s="32"/>
      <c r="J14" s="33" t="s">
        <v>4</v>
      </c>
      <c r="K14" s="34"/>
      <c r="L14" s="34"/>
      <c r="M14" s="34"/>
      <c r="N14" s="34"/>
      <c r="O14" s="34"/>
      <c r="P14" s="35"/>
      <c r="Q14" s="27"/>
      <c r="R14" s="26"/>
      <c r="S14" s="26"/>
      <c r="T14" s="26"/>
      <c r="U14" s="5"/>
      <c r="V14" s="5"/>
      <c r="W14" s="5"/>
      <c r="X14" s="113"/>
    </row>
    <row r="15" spans="1:24" s="112" customFormat="1" x14ac:dyDescent="0.2">
      <c r="A15" s="192" t="s">
        <v>5</v>
      </c>
      <c r="B15" s="36" t="s">
        <v>6</v>
      </c>
      <c r="C15" s="191" t="s">
        <v>5</v>
      </c>
      <c r="D15" s="190" t="s">
        <v>7</v>
      </c>
      <c r="E15" s="37" t="s">
        <v>8</v>
      </c>
      <c r="F15" s="38" t="s">
        <v>9</v>
      </c>
      <c r="G15" s="38" t="s">
        <v>10</v>
      </c>
      <c r="H15" s="36" t="s">
        <v>103</v>
      </c>
      <c r="I15" s="39" t="s">
        <v>11</v>
      </c>
      <c r="J15" s="40">
        <v>500</v>
      </c>
      <c r="K15" s="41" t="s">
        <v>5</v>
      </c>
      <c r="L15" s="41" t="s">
        <v>5</v>
      </c>
      <c r="M15" s="41" t="s">
        <v>5</v>
      </c>
      <c r="N15" s="41" t="s">
        <v>5</v>
      </c>
      <c r="O15" s="42" t="s">
        <v>5</v>
      </c>
      <c r="P15" s="43" t="s">
        <v>5</v>
      </c>
      <c r="Q15" s="27"/>
      <c r="R15" s="26"/>
      <c r="S15" s="26"/>
      <c r="T15" s="26"/>
      <c r="U15" s="5"/>
      <c r="V15" s="5"/>
      <c r="W15" s="5"/>
      <c r="X15" s="113"/>
    </row>
    <row r="16" spans="1:24" s="118" customFormat="1" x14ac:dyDescent="0.2">
      <c r="A16" s="144"/>
      <c r="B16" s="145"/>
      <c r="C16" s="256" t="s">
        <v>12</v>
      </c>
      <c r="D16" s="254" t="s">
        <v>143</v>
      </c>
      <c r="E16" s="255" t="s">
        <v>13</v>
      </c>
      <c r="F16" s="259"/>
      <c r="G16" s="286">
        <v>41486</v>
      </c>
      <c r="H16" s="275" t="s">
        <v>53</v>
      </c>
      <c r="I16" s="261">
        <v>38869</v>
      </c>
      <c r="J16" s="47" t="s">
        <v>154</v>
      </c>
      <c r="K16" s="48"/>
      <c r="L16" s="48"/>
      <c r="M16" s="48"/>
      <c r="N16" s="48"/>
      <c r="O16" s="49"/>
      <c r="P16" s="50">
        <v>1</v>
      </c>
      <c r="Q16" s="27"/>
      <c r="R16" s="26"/>
      <c r="S16" s="26"/>
      <c r="T16" s="26"/>
      <c r="U16" s="5"/>
      <c r="V16" s="5"/>
      <c r="W16" s="5"/>
    </row>
    <row r="17" spans="1:23" s="118" customFormat="1" x14ac:dyDescent="0.2">
      <c r="A17" s="121"/>
      <c r="B17" s="123"/>
      <c r="C17" s="168" t="s">
        <v>12</v>
      </c>
      <c r="D17" s="174" t="s">
        <v>145</v>
      </c>
      <c r="E17" s="175" t="s">
        <v>13</v>
      </c>
      <c r="F17" s="176">
        <v>41901</v>
      </c>
      <c r="G17" s="181">
        <v>41578</v>
      </c>
      <c r="H17" s="198" t="s">
        <v>53</v>
      </c>
      <c r="I17" s="172">
        <v>39033</v>
      </c>
      <c r="J17" s="47" t="s">
        <v>155</v>
      </c>
      <c r="K17" s="48"/>
      <c r="L17" s="48"/>
      <c r="M17" s="48"/>
      <c r="N17" s="48"/>
      <c r="O17" s="49"/>
      <c r="P17" s="50">
        <v>1</v>
      </c>
      <c r="Q17" s="27"/>
      <c r="R17" s="26"/>
      <c r="S17" s="26"/>
      <c r="T17" s="26"/>
      <c r="U17" s="5"/>
      <c r="V17" s="5"/>
      <c r="W17" s="5"/>
    </row>
    <row r="18" spans="1:23" s="118" customFormat="1" x14ac:dyDescent="0.2">
      <c r="A18" s="144"/>
      <c r="B18" s="145"/>
      <c r="C18" s="256" t="s">
        <v>12</v>
      </c>
      <c r="D18" s="254" t="s">
        <v>150</v>
      </c>
      <c r="E18" s="255" t="s">
        <v>13</v>
      </c>
      <c r="F18" s="259"/>
      <c r="G18" s="287">
        <v>41578</v>
      </c>
      <c r="H18" s="275" t="s">
        <v>53</v>
      </c>
      <c r="I18" s="261">
        <v>38987</v>
      </c>
      <c r="J18" s="47" t="s">
        <v>154</v>
      </c>
      <c r="K18" s="48"/>
      <c r="L18" s="48"/>
      <c r="M18" s="48"/>
      <c r="N18" s="48"/>
      <c r="O18" s="49"/>
      <c r="P18" s="50">
        <v>1</v>
      </c>
      <c r="Q18" s="27"/>
      <c r="R18" s="26"/>
      <c r="S18" s="26"/>
      <c r="T18" s="26"/>
      <c r="U18" s="5"/>
      <c r="V18" s="5"/>
      <c r="W18" s="5"/>
    </row>
    <row r="19" spans="1:23" s="118" customFormat="1" x14ac:dyDescent="0.2">
      <c r="A19" s="234"/>
      <c r="B19" s="235"/>
      <c r="C19" s="270" t="s">
        <v>12</v>
      </c>
      <c r="D19" s="268" t="s">
        <v>19</v>
      </c>
      <c r="E19" s="269" t="s">
        <v>13</v>
      </c>
      <c r="F19" s="271" t="s">
        <v>166</v>
      </c>
      <c r="G19" s="181">
        <v>41578</v>
      </c>
      <c r="H19" s="272" t="s">
        <v>53</v>
      </c>
      <c r="I19" s="273">
        <v>39038</v>
      </c>
      <c r="J19" s="47" t="s">
        <v>155</v>
      </c>
      <c r="K19" s="48"/>
      <c r="L19" s="48"/>
      <c r="M19" s="48"/>
      <c r="N19" s="48"/>
      <c r="O19" s="49"/>
      <c r="P19" s="50">
        <v>1</v>
      </c>
      <c r="Q19" s="27"/>
      <c r="R19" s="26"/>
      <c r="S19" s="26"/>
      <c r="T19" s="26"/>
      <c r="U19" s="5"/>
      <c r="V19" s="5"/>
      <c r="W19" s="5"/>
    </row>
    <row r="20" spans="1:23" s="118" customFormat="1" x14ac:dyDescent="0.2">
      <c r="A20" s="167"/>
      <c r="B20" s="146"/>
      <c r="C20" s="168" t="s">
        <v>12</v>
      </c>
      <c r="D20" s="174" t="s">
        <v>18</v>
      </c>
      <c r="E20" s="175" t="s">
        <v>13</v>
      </c>
      <c r="F20" s="176">
        <v>41618</v>
      </c>
      <c r="G20" s="176">
        <v>41486</v>
      </c>
      <c r="H20" s="198" t="s">
        <v>53</v>
      </c>
      <c r="I20" s="172">
        <v>38131</v>
      </c>
      <c r="J20" s="47" t="s">
        <v>155</v>
      </c>
      <c r="K20" s="48"/>
      <c r="L20" s="48"/>
      <c r="M20" s="48"/>
      <c r="N20" s="48"/>
      <c r="O20" s="49"/>
      <c r="P20" s="50">
        <v>1</v>
      </c>
      <c r="Q20" s="27"/>
      <c r="R20" s="26"/>
      <c r="S20" s="26"/>
      <c r="T20" s="26"/>
      <c r="U20" s="5"/>
      <c r="V20" s="5"/>
      <c r="W20" s="5"/>
    </row>
    <row r="21" spans="1:23" s="118" customFormat="1" x14ac:dyDescent="0.2">
      <c r="A21" s="144"/>
      <c r="B21" s="146"/>
      <c r="C21" s="168" t="s">
        <v>12</v>
      </c>
      <c r="D21" s="169" t="s">
        <v>20</v>
      </c>
      <c r="E21" s="170" t="s">
        <v>13</v>
      </c>
      <c r="F21" s="176">
        <v>41912</v>
      </c>
      <c r="G21" s="181">
        <v>41578</v>
      </c>
      <c r="H21" s="198" t="s">
        <v>53</v>
      </c>
      <c r="I21" s="172">
        <v>38108</v>
      </c>
      <c r="J21" s="47" t="s">
        <v>155</v>
      </c>
      <c r="K21" s="48"/>
      <c r="L21" s="48"/>
      <c r="M21" s="48"/>
      <c r="N21" s="48"/>
      <c r="O21" s="49"/>
      <c r="P21" s="50">
        <v>1</v>
      </c>
      <c r="Q21" s="27"/>
      <c r="R21" s="26"/>
      <c r="S21" s="26"/>
      <c r="T21" s="26"/>
      <c r="U21" s="5"/>
      <c r="V21" s="5"/>
      <c r="W21" s="5"/>
    </row>
    <row r="22" spans="1:23" s="118" customFormat="1" x14ac:dyDescent="0.2">
      <c r="A22" s="148"/>
      <c r="B22" s="149"/>
      <c r="C22" s="288" t="s">
        <v>12</v>
      </c>
      <c r="D22" s="289" t="s">
        <v>21</v>
      </c>
      <c r="E22" s="290" t="s">
        <v>13</v>
      </c>
      <c r="F22" s="291"/>
      <c r="G22" s="292">
        <v>41578</v>
      </c>
      <c r="H22" s="293" t="s">
        <v>53</v>
      </c>
      <c r="I22" s="294">
        <v>38117</v>
      </c>
      <c r="J22" s="137" t="s">
        <v>154</v>
      </c>
      <c r="K22" s="138"/>
      <c r="L22" s="138"/>
      <c r="M22" s="138"/>
      <c r="N22" s="138"/>
      <c r="O22" s="139"/>
      <c r="P22" s="126">
        <v>1</v>
      </c>
      <c r="Q22" s="27"/>
      <c r="R22" s="26"/>
      <c r="S22" s="26"/>
      <c r="T22" s="26"/>
      <c r="U22" s="5"/>
      <c r="V22" s="5"/>
      <c r="W22" s="5"/>
    </row>
    <row r="23" spans="1:23" x14ac:dyDescent="0.2">
      <c r="Q23" s="27"/>
      <c r="R23" s="26"/>
      <c r="S23" s="26"/>
      <c r="T23" s="26"/>
      <c r="U23" s="5"/>
      <c r="V23" s="5"/>
      <c r="W23" s="5"/>
    </row>
    <row r="24" spans="1:23" s="118" customFormat="1" x14ac:dyDescent="0.2">
      <c r="A24" s="28" t="s">
        <v>109</v>
      </c>
      <c r="B24" s="28"/>
      <c r="C24" s="28"/>
      <c r="D24" s="29"/>
      <c r="E24" s="29" t="s">
        <v>110</v>
      </c>
      <c r="F24" s="17"/>
      <c r="G24" s="30"/>
      <c r="H24" s="193"/>
      <c r="I24" s="32"/>
      <c r="J24" s="140" t="s">
        <v>4</v>
      </c>
      <c r="K24" s="141"/>
      <c r="L24" s="141"/>
      <c r="M24" s="141"/>
      <c r="N24" s="141"/>
      <c r="O24" s="141"/>
      <c r="P24" s="142"/>
      <c r="Q24" s="27"/>
      <c r="R24" s="26"/>
      <c r="S24" s="26"/>
      <c r="T24" s="26"/>
      <c r="U24" s="5"/>
      <c r="V24" s="5"/>
      <c r="W24" s="5"/>
    </row>
    <row r="25" spans="1:23" s="118" customFormat="1" x14ac:dyDescent="0.2">
      <c r="A25" s="192" t="s">
        <v>5</v>
      </c>
      <c r="B25" s="36" t="s">
        <v>6</v>
      </c>
      <c r="C25" s="191" t="s">
        <v>5</v>
      </c>
      <c r="D25" s="190" t="s">
        <v>7</v>
      </c>
      <c r="E25" s="37" t="s">
        <v>8</v>
      </c>
      <c r="F25" s="38" t="s">
        <v>9</v>
      </c>
      <c r="G25" s="38" t="s">
        <v>10</v>
      </c>
      <c r="H25" s="36" t="s">
        <v>103</v>
      </c>
      <c r="I25" s="39" t="s">
        <v>11</v>
      </c>
      <c r="J25" s="40">
        <v>500</v>
      </c>
      <c r="K25" s="41" t="s">
        <v>5</v>
      </c>
      <c r="L25" s="41" t="s">
        <v>5</v>
      </c>
      <c r="M25" s="41" t="s">
        <v>5</v>
      </c>
      <c r="N25" s="41" t="s">
        <v>5</v>
      </c>
      <c r="O25" s="42" t="s">
        <v>5</v>
      </c>
      <c r="P25" s="43" t="s">
        <v>5</v>
      </c>
      <c r="Q25" s="27"/>
      <c r="R25" s="26"/>
      <c r="S25" s="26"/>
      <c r="T25" s="26"/>
      <c r="U25" s="5"/>
      <c r="V25" s="5"/>
      <c r="W25" s="5"/>
    </row>
    <row r="26" spans="1:23" s="118" customFormat="1" x14ac:dyDescent="0.2">
      <c r="A26" s="277"/>
      <c r="B26" s="278"/>
      <c r="C26" s="295" t="s">
        <v>12</v>
      </c>
      <c r="D26" s="296" t="s">
        <v>30</v>
      </c>
      <c r="E26" s="297" t="s">
        <v>13</v>
      </c>
      <c r="F26" s="298"/>
      <c r="G26" s="299">
        <v>41578</v>
      </c>
      <c r="H26" s="300" t="s">
        <v>53</v>
      </c>
      <c r="I26" s="301">
        <v>37735</v>
      </c>
      <c r="J26" s="44" t="s">
        <v>154</v>
      </c>
      <c r="K26" s="127"/>
      <c r="L26" s="127"/>
      <c r="M26" s="127"/>
      <c r="N26" s="127"/>
      <c r="O26" s="128"/>
      <c r="P26" s="125">
        <v>1</v>
      </c>
      <c r="Q26" s="27"/>
      <c r="R26" s="26"/>
      <c r="S26" s="26"/>
      <c r="T26" s="26"/>
      <c r="U26" s="5"/>
      <c r="V26" s="5"/>
      <c r="W26" s="5"/>
    </row>
    <row r="27" spans="1:23" s="118" customFormat="1" x14ac:dyDescent="0.2">
      <c r="A27" s="167"/>
      <c r="B27" s="146"/>
      <c r="C27" s="168" t="s">
        <v>12</v>
      </c>
      <c r="D27" s="174" t="s">
        <v>22</v>
      </c>
      <c r="E27" s="175" t="s">
        <v>23</v>
      </c>
      <c r="F27" s="176">
        <v>41753</v>
      </c>
      <c r="G27" s="176">
        <v>41486</v>
      </c>
      <c r="H27" s="199" t="s">
        <v>86</v>
      </c>
      <c r="I27" s="172">
        <v>37376</v>
      </c>
      <c r="J27" s="47" t="s">
        <v>155</v>
      </c>
      <c r="K27" s="51"/>
      <c r="L27" s="51"/>
      <c r="M27" s="51"/>
      <c r="N27" s="51"/>
      <c r="O27" s="52"/>
      <c r="P27" s="50">
        <v>1</v>
      </c>
      <c r="Q27" s="27"/>
      <c r="R27" s="26"/>
      <c r="S27" s="26"/>
      <c r="T27" s="26"/>
      <c r="U27" s="5"/>
      <c r="V27" s="5"/>
      <c r="W27" s="5"/>
    </row>
    <row r="28" spans="1:23" s="118" customFormat="1" x14ac:dyDescent="0.2">
      <c r="A28" s="144"/>
      <c r="B28" s="70"/>
      <c r="C28" s="168" t="s">
        <v>12</v>
      </c>
      <c r="D28" s="174" t="s">
        <v>24</v>
      </c>
      <c r="E28" s="175" t="s">
        <v>13</v>
      </c>
      <c r="F28" s="176">
        <v>41769</v>
      </c>
      <c r="G28" s="177">
        <v>41578</v>
      </c>
      <c r="H28" s="199" t="s">
        <v>86</v>
      </c>
      <c r="I28" s="172">
        <v>37358</v>
      </c>
      <c r="J28" s="47" t="s">
        <v>155</v>
      </c>
      <c r="K28" s="51"/>
      <c r="L28" s="51"/>
      <c r="M28" s="51"/>
      <c r="N28" s="51"/>
      <c r="O28" s="52"/>
      <c r="P28" s="50">
        <v>1</v>
      </c>
      <c r="Q28" s="27"/>
      <c r="R28" s="26"/>
      <c r="S28" s="26"/>
      <c r="T28" s="26"/>
      <c r="U28" s="5"/>
      <c r="V28" s="5"/>
      <c r="W28" s="5"/>
    </row>
    <row r="29" spans="1:23" s="118" customFormat="1" x14ac:dyDescent="0.2">
      <c r="A29" s="144"/>
      <c r="B29" s="257"/>
      <c r="C29" s="256" t="s">
        <v>12</v>
      </c>
      <c r="D29" s="254" t="s">
        <v>149</v>
      </c>
      <c r="E29" s="255" t="s">
        <v>13</v>
      </c>
      <c r="F29" s="259"/>
      <c r="G29" s="303">
        <v>41578</v>
      </c>
      <c r="H29" s="304" t="s">
        <v>86</v>
      </c>
      <c r="I29" s="261">
        <v>37462</v>
      </c>
      <c r="J29" s="47" t="s">
        <v>154</v>
      </c>
      <c r="K29" s="51"/>
      <c r="L29" s="51"/>
      <c r="M29" s="51"/>
      <c r="N29" s="51"/>
      <c r="O29" s="52"/>
      <c r="P29" s="50">
        <v>1</v>
      </c>
      <c r="Q29" s="27"/>
      <c r="R29" s="26"/>
      <c r="S29" s="26"/>
      <c r="T29" s="26"/>
      <c r="U29" s="5"/>
      <c r="V29" s="5"/>
      <c r="W29" s="5"/>
    </row>
    <row r="30" spans="1:23" s="118" customFormat="1" x14ac:dyDescent="0.2">
      <c r="A30" s="144"/>
      <c r="B30" s="70"/>
      <c r="C30" s="168" t="s">
        <v>12</v>
      </c>
      <c r="D30" s="174" t="s">
        <v>25</v>
      </c>
      <c r="E30" s="175" t="s">
        <v>13</v>
      </c>
      <c r="F30" s="176">
        <v>41692</v>
      </c>
      <c r="G30" s="177">
        <v>41578</v>
      </c>
      <c r="H30" s="199" t="s">
        <v>86</v>
      </c>
      <c r="I30" s="172">
        <v>37341</v>
      </c>
      <c r="J30" s="47" t="s">
        <v>155</v>
      </c>
      <c r="K30" s="48"/>
      <c r="L30" s="48"/>
      <c r="M30" s="48"/>
      <c r="N30" s="48"/>
      <c r="O30" s="49"/>
      <c r="P30" s="50">
        <v>1</v>
      </c>
      <c r="Q30" s="27"/>
      <c r="R30" s="26"/>
      <c r="S30" s="26"/>
      <c r="T30" s="26"/>
      <c r="U30" s="5"/>
      <c r="V30" s="5"/>
      <c r="W30" s="5"/>
    </row>
    <row r="31" spans="1:23" s="118" customFormat="1" x14ac:dyDescent="0.2">
      <c r="A31" s="144"/>
      <c r="B31" s="146"/>
      <c r="C31" s="168" t="s">
        <v>12</v>
      </c>
      <c r="D31" s="174" t="s">
        <v>27</v>
      </c>
      <c r="E31" s="175" t="s">
        <v>13</v>
      </c>
      <c r="F31" s="176">
        <v>41921</v>
      </c>
      <c r="G31" s="177">
        <v>41608</v>
      </c>
      <c r="H31" s="199" t="s">
        <v>86</v>
      </c>
      <c r="I31" s="172">
        <v>37326</v>
      </c>
      <c r="J31" s="47" t="s">
        <v>154</v>
      </c>
      <c r="K31" s="48"/>
      <c r="L31" s="48"/>
      <c r="M31" s="48"/>
      <c r="N31" s="48"/>
      <c r="O31" s="49"/>
      <c r="P31" s="50">
        <v>1</v>
      </c>
      <c r="Q31" s="27"/>
      <c r="R31" s="26"/>
      <c r="S31" s="26"/>
      <c r="T31" s="26"/>
      <c r="U31" s="5"/>
      <c r="V31" s="5"/>
      <c r="W31" s="5"/>
    </row>
    <row r="32" spans="1:23" s="118" customFormat="1" x14ac:dyDescent="0.2">
      <c r="A32" s="144"/>
      <c r="B32" s="146"/>
      <c r="C32" s="168" t="s">
        <v>12</v>
      </c>
      <c r="D32" s="174" t="s">
        <v>28</v>
      </c>
      <c r="E32" s="175" t="s">
        <v>13</v>
      </c>
      <c r="F32" s="176">
        <v>41645</v>
      </c>
      <c r="G32" s="177">
        <v>41547</v>
      </c>
      <c r="H32" s="199" t="s">
        <v>86</v>
      </c>
      <c r="I32" s="172">
        <v>37460</v>
      </c>
      <c r="J32" s="47" t="s">
        <v>154</v>
      </c>
      <c r="K32" s="51"/>
      <c r="L32" s="51"/>
      <c r="M32" s="51"/>
      <c r="N32" s="51"/>
      <c r="O32" s="52"/>
      <c r="P32" s="50">
        <v>1</v>
      </c>
      <c r="Q32" s="27"/>
      <c r="R32" s="26"/>
      <c r="S32" s="26"/>
      <c r="T32" s="26"/>
      <c r="U32" s="5"/>
      <c r="V32" s="5"/>
      <c r="W32" s="5"/>
    </row>
    <row r="33" spans="1:23" s="118" customFormat="1" x14ac:dyDescent="0.2">
      <c r="A33" s="144"/>
      <c r="B33" s="70"/>
      <c r="C33" s="256" t="s">
        <v>12</v>
      </c>
      <c r="D33" s="254" t="s">
        <v>151</v>
      </c>
      <c r="E33" s="255" t="s">
        <v>13</v>
      </c>
      <c r="F33" s="259"/>
      <c r="G33" s="303">
        <v>41578</v>
      </c>
      <c r="H33" s="304" t="s">
        <v>86</v>
      </c>
      <c r="I33" s="261">
        <v>37596</v>
      </c>
      <c r="J33" s="47" t="s">
        <v>154</v>
      </c>
      <c r="K33" s="48"/>
      <c r="L33" s="48"/>
      <c r="M33" s="48"/>
      <c r="N33" s="48"/>
      <c r="O33" s="49"/>
      <c r="P33" s="50">
        <v>1</v>
      </c>
      <c r="Q33" s="27"/>
      <c r="R33" s="26"/>
      <c r="S33" s="26"/>
      <c r="T33" s="26"/>
      <c r="U33" s="5"/>
      <c r="V33" s="5"/>
      <c r="W33" s="5"/>
    </row>
    <row r="34" spans="1:23" s="118" customFormat="1" x14ac:dyDescent="0.2">
      <c r="A34" s="148"/>
      <c r="B34" s="150"/>
      <c r="C34" s="245" t="s">
        <v>12</v>
      </c>
      <c r="D34" s="246" t="s">
        <v>29</v>
      </c>
      <c r="E34" s="247" t="s">
        <v>13</v>
      </c>
      <c r="F34" s="248">
        <v>41670</v>
      </c>
      <c r="G34" s="276">
        <v>41547</v>
      </c>
      <c r="H34" s="249" t="s">
        <v>86</v>
      </c>
      <c r="I34" s="250">
        <v>37575</v>
      </c>
      <c r="J34" s="137" t="s">
        <v>154</v>
      </c>
      <c r="K34" s="138"/>
      <c r="L34" s="138"/>
      <c r="M34" s="138"/>
      <c r="N34" s="138"/>
      <c r="O34" s="139"/>
      <c r="P34" s="126">
        <v>1</v>
      </c>
      <c r="Q34" s="27"/>
      <c r="R34" s="26"/>
      <c r="S34" s="26"/>
      <c r="T34" s="26"/>
      <c r="U34" s="5"/>
      <c r="V34" s="5"/>
      <c r="W34" s="5"/>
    </row>
    <row r="35" spans="1:23" x14ac:dyDescent="0.2">
      <c r="Q35" s="27"/>
      <c r="R35" s="26"/>
      <c r="S35" s="26"/>
      <c r="T35" s="26"/>
      <c r="U35" s="5"/>
      <c r="V35" s="5"/>
      <c r="W35" s="5"/>
    </row>
    <row r="36" spans="1:23" s="118" customFormat="1" x14ac:dyDescent="0.2">
      <c r="A36" s="28" t="s">
        <v>112</v>
      </c>
      <c r="B36" s="28"/>
      <c r="C36" s="28"/>
      <c r="D36" s="29"/>
      <c r="E36" s="29" t="s">
        <v>110</v>
      </c>
      <c r="F36" s="17"/>
      <c r="G36" s="30"/>
      <c r="H36" s="193"/>
      <c r="I36" s="32"/>
      <c r="J36" s="140" t="s">
        <v>4</v>
      </c>
      <c r="K36" s="141"/>
      <c r="L36" s="141"/>
      <c r="M36" s="141"/>
      <c r="N36" s="141"/>
      <c r="O36" s="141"/>
      <c r="P36" s="142"/>
      <c r="Q36" s="27"/>
      <c r="R36" s="26"/>
      <c r="S36" s="26"/>
      <c r="T36" s="26"/>
      <c r="U36" s="5"/>
      <c r="V36" s="5"/>
      <c r="W36" s="5"/>
    </row>
    <row r="37" spans="1:23" s="118" customFormat="1" x14ac:dyDescent="0.2">
      <c r="A37" s="192" t="s">
        <v>5</v>
      </c>
      <c r="B37" s="36" t="s">
        <v>6</v>
      </c>
      <c r="C37" s="191" t="s">
        <v>5</v>
      </c>
      <c r="D37" s="190" t="s">
        <v>7</v>
      </c>
      <c r="E37" s="37" t="s">
        <v>8</v>
      </c>
      <c r="F37" s="38" t="s">
        <v>9</v>
      </c>
      <c r="G37" s="38" t="s">
        <v>10</v>
      </c>
      <c r="H37" s="36" t="s">
        <v>103</v>
      </c>
      <c r="I37" s="39" t="s">
        <v>11</v>
      </c>
      <c r="J37" s="40">
        <v>500</v>
      </c>
      <c r="K37" s="41" t="s">
        <v>5</v>
      </c>
      <c r="L37" s="41" t="s">
        <v>5</v>
      </c>
      <c r="M37" s="41" t="s">
        <v>5</v>
      </c>
      <c r="N37" s="41" t="s">
        <v>5</v>
      </c>
      <c r="O37" s="42" t="s">
        <v>5</v>
      </c>
      <c r="P37" s="43" t="s">
        <v>5</v>
      </c>
      <c r="Q37" s="27"/>
      <c r="R37" s="26"/>
      <c r="S37" s="26"/>
      <c r="T37" s="26"/>
      <c r="U37" s="5"/>
      <c r="V37" s="5"/>
      <c r="W37" s="5"/>
    </row>
    <row r="38" spans="1:23" s="118" customFormat="1" x14ac:dyDescent="0.2">
      <c r="A38" s="277"/>
      <c r="B38" s="279"/>
      <c r="C38" s="321" t="s">
        <v>12</v>
      </c>
      <c r="D38" s="322" t="s">
        <v>139</v>
      </c>
      <c r="E38" s="323" t="s">
        <v>13</v>
      </c>
      <c r="F38" s="324"/>
      <c r="G38" s="325">
        <v>41578</v>
      </c>
      <c r="H38" s="326" t="s">
        <v>53</v>
      </c>
      <c r="I38" s="327">
        <v>37823</v>
      </c>
      <c r="J38" s="44" t="s">
        <v>155</v>
      </c>
      <c r="K38" s="280"/>
      <c r="L38" s="280"/>
      <c r="M38" s="280"/>
      <c r="N38" s="280"/>
      <c r="O38" s="281"/>
      <c r="P38" s="125">
        <v>1</v>
      </c>
      <c r="Q38" s="27"/>
      <c r="R38" s="26"/>
      <c r="S38" s="26"/>
      <c r="T38" s="26"/>
      <c r="U38" s="5"/>
      <c r="V38" s="5"/>
      <c r="W38" s="5"/>
    </row>
    <row r="39" spans="1:23" s="118" customFormat="1" x14ac:dyDescent="0.2">
      <c r="A39" s="144"/>
      <c r="B39" s="146"/>
      <c r="C39" s="168" t="s">
        <v>12</v>
      </c>
      <c r="D39" s="174" t="s">
        <v>141</v>
      </c>
      <c r="E39" s="175" t="s">
        <v>13</v>
      </c>
      <c r="F39" s="176">
        <v>41901</v>
      </c>
      <c r="G39" s="177">
        <v>41578</v>
      </c>
      <c r="H39" s="198" t="s">
        <v>53</v>
      </c>
      <c r="I39" s="172">
        <v>37890</v>
      </c>
      <c r="J39" s="47" t="s">
        <v>155</v>
      </c>
      <c r="K39" s="56"/>
      <c r="L39" s="56"/>
      <c r="M39" s="56"/>
      <c r="N39" s="56"/>
      <c r="O39" s="57"/>
      <c r="P39" s="50">
        <v>1</v>
      </c>
      <c r="Q39" s="27"/>
      <c r="R39" s="26"/>
      <c r="S39" s="26"/>
      <c r="T39" s="26"/>
      <c r="U39" s="5"/>
      <c r="V39" s="5"/>
      <c r="W39" s="5"/>
    </row>
    <row r="40" spans="1:23" s="118" customFormat="1" x14ac:dyDescent="0.2">
      <c r="A40" s="144"/>
      <c r="B40" s="146"/>
      <c r="C40" s="168" t="s">
        <v>12</v>
      </c>
      <c r="D40" s="174" t="s">
        <v>146</v>
      </c>
      <c r="E40" s="175" t="s">
        <v>13</v>
      </c>
      <c r="F40" s="176">
        <v>41920</v>
      </c>
      <c r="G40" s="177">
        <v>41578</v>
      </c>
      <c r="H40" s="198" t="s">
        <v>53</v>
      </c>
      <c r="I40" s="172">
        <v>37904</v>
      </c>
      <c r="J40" s="47" t="s">
        <v>154</v>
      </c>
      <c r="K40" s="56"/>
      <c r="L40" s="56"/>
      <c r="M40" s="56"/>
      <c r="N40" s="56"/>
      <c r="O40" s="57"/>
      <c r="P40" s="50">
        <v>1</v>
      </c>
      <c r="Q40" s="27"/>
      <c r="R40" s="26"/>
      <c r="S40" s="26"/>
      <c r="T40" s="26"/>
      <c r="U40" s="5"/>
      <c r="V40" s="5"/>
      <c r="W40" s="5"/>
    </row>
    <row r="41" spans="1:23" s="118" customFormat="1" x14ac:dyDescent="0.2">
      <c r="A41" s="121"/>
      <c r="B41" s="69"/>
      <c r="C41" s="168" t="s">
        <v>12</v>
      </c>
      <c r="D41" s="169" t="s">
        <v>32</v>
      </c>
      <c r="E41" s="170" t="s">
        <v>13</v>
      </c>
      <c r="F41" s="176">
        <v>41913</v>
      </c>
      <c r="G41" s="177">
        <v>41547</v>
      </c>
      <c r="H41" s="199" t="s">
        <v>86</v>
      </c>
      <c r="I41" s="172">
        <v>37577</v>
      </c>
      <c r="J41" s="47" t="s">
        <v>155</v>
      </c>
      <c r="K41" s="56"/>
      <c r="L41" s="56"/>
      <c r="M41" s="56"/>
      <c r="N41" s="56"/>
      <c r="O41" s="57"/>
      <c r="P41" s="50">
        <v>1</v>
      </c>
      <c r="Q41" s="27"/>
      <c r="R41" s="26"/>
      <c r="S41" s="26"/>
      <c r="T41" s="26"/>
      <c r="U41" s="5"/>
      <c r="V41" s="5"/>
      <c r="W41" s="5"/>
    </row>
    <row r="42" spans="1:23" s="118" customFormat="1" x14ac:dyDescent="0.2">
      <c r="A42" s="121"/>
      <c r="B42" s="69"/>
      <c r="C42" s="168" t="s">
        <v>12</v>
      </c>
      <c r="D42" s="178" t="s">
        <v>37</v>
      </c>
      <c r="E42" s="175" t="s">
        <v>13</v>
      </c>
      <c r="F42" s="176">
        <v>41813</v>
      </c>
      <c r="G42" s="177">
        <v>41578</v>
      </c>
      <c r="H42" s="199" t="s">
        <v>86</v>
      </c>
      <c r="I42" s="172">
        <v>37468</v>
      </c>
      <c r="J42" s="47" t="s">
        <v>154</v>
      </c>
      <c r="K42" s="55"/>
      <c r="L42" s="55"/>
      <c r="M42" s="55"/>
      <c r="N42" s="56"/>
      <c r="O42" s="57"/>
      <c r="P42" s="50">
        <v>1</v>
      </c>
      <c r="Q42" s="27"/>
      <c r="R42" s="26"/>
      <c r="S42" s="26"/>
      <c r="T42" s="26"/>
      <c r="U42" s="5"/>
      <c r="V42" s="5"/>
      <c r="W42" s="5"/>
    </row>
    <row r="43" spans="1:23" s="118" customFormat="1" x14ac:dyDescent="0.2">
      <c r="A43" s="121"/>
      <c r="B43" s="69"/>
      <c r="C43" s="168" t="s">
        <v>12</v>
      </c>
      <c r="D43" s="178" t="s">
        <v>33</v>
      </c>
      <c r="E43" s="175" t="s">
        <v>13</v>
      </c>
      <c r="F43" s="176">
        <v>41773</v>
      </c>
      <c r="G43" s="177">
        <v>41578</v>
      </c>
      <c r="H43" s="199" t="s">
        <v>86</v>
      </c>
      <c r="I43" s="172">
        <v>37570</v>
      </c>
      <c r="J43" s="47" t="s">
        <v>154</v>
      </c>
      <c r="K43" s="66"/>
      <c r="L43" s="66"/>
      <c r="M43" s="66"/>
      <c r="N43" s="66"/>
      <c r="O43" s="67"/>
      <c r="P43" s="50">
        <v>1</v>
      </c>
      <c r="Q43" s="27"/>
      <c r="R43" s="26"/>
      <c r="S43" s="26"/>
      <c r="T43" s="26"/>
      <c r="U43" s="5"/>
      <c r="V43" s="5"/>
      <c r="W43" s="5"/>
    </row>
    <row r="44" spans="1:23" s="118" customFormat="1" x14ac:dyDescent="0.2">
      <c r="A44" s="121"/>
      <c r="B44" s="69"/>
      <c r="C44" s="168" t="s">
        <v>12</v>
      </c>
      <c r="D44" s="178" t="s">
        <v>35</v>
      </c>
      <c r="E44" s="175" t="s">
        <v>13</v>
      </c>
      <c r="F44" s="176">
        <v>41916</v>
      </c>
      <c r="G44" s="176">
        <v>41486</v>
      </c>
      <c r="H44" s="199" t="s">
        <v>86</v>
      </c>
      <c r="I44" s="172">
        <v>37435</v>
      </c>
      <c r="J44" s="47" t="s">
        <v>155</v>
      </c>
      <c r="K44" s="56"/>
      <c r="L44" s="56"/>
      <c r="M44" s="56"/>
      <c r="N44" s="56"/>
      <c r="O44" s="57"/>
      <c r="P44" s="50">
        <v>1</v>
      </c>
      <c r="Q44" s="27"/>
      <c r="R44" s="26"/>
      <c r="S44" s="26"/>
      <c r="T44" s="26"/>
      <c r="U44" s="5"/>
      <c r="V44" s="5"/>
      <c r="W44" s="5"/>
    </row>
    <row r="45" spans="1:23" s="118" customFormat="1" x14ac:dyDescent="0.2">
      <c r="A45" s="122"/>
      <c r="B45" s="282"/>
      <c r="C45" s="245" t="s">
        <v>12</v>
      </c>
      <c r="D45" s="246" t="s">
        <v>34</v>
      </c>
      <c r="E45" s="247" t="s">
        <v>13</v>
      </c>
      <c r="F45" s="248">
        <v>41924</v>
      </c>
      <c r="G45" s="276">
        <v>41578</v>
      </c>
      <c r="H45" s="249" t="s">
        <v>86</v>
      </c>
      <c r="I45" s="250">
        <v>37399</v>
      </c>
      <c r="J45" s="137" t="s">
        <v>154</v>
      </c>
      <c r="K45" s="283"/>
      <c r="L45" s="283"/>
      <c r="M45" s="283"/>
      <c r="N45" s="283"/>
      <c r="O45" s="284"/>
      <c r="P45" s="126">
        <v>1</v>
      </c>
      <c r="Q45" s="27"/>
      <c r="R45" s="26"/>
      <c r="S45" s="26"/>
      <c r="T45" s="26"/>
      <c r="U45" s="5"/>
      <c r="V45" s="5"/>
      <c r="W45" s="5"/>
    </row>
    <row r="46" spans="1:23" x14ac:dyDescent="0.2">
      <c r="Q46" s="27"/>
      <c r="R46" s="26"/>
      <c r="S46" s="26"/>
      <c r="T46" s="26"/>
      <c r="U46" s="5"/>
      <c r="V46" s="5"/>
      <c r="W46" s="5"/>
    </row>
    <row r="47" spans="1:23" s="118" customFormat="1" x14ac:dyDescent="0.2">
      <c r="A47" s="28" t="s">
        <v>113</v>
      </c>
      <c r="B47" s="28"/>
      <c r="C47" s="28"/>
      <c r="D47" s="29"/>
      <c r="E47" s="29" t="s">
        <v>114</v>
      </c>
      <c r="F47" s="17"/>
      <c r="G47" s="30"/>
      <c r="H47" s="193"/>
      <c r="I47" s="32"/>
      <c r="J47" s="140" t="s">
        <v>4</v>
      </c>
      <c r="K47" s="141"/>
      <c r="L47" s="141"/>
      <c r="M47" s="141"/>
      <c r="N47" s="141"/>
      <c r="O47" s="141"/>
      <c r="P47" s="142"/>
      <c r="Q47" s="27"/>
      <c r="R47" s="26"/>
      <c r="S47" s="26"/>
      <c r="T47" s="26"/>
      <c r="U47" s="5"/>
      <c r="V47" s="5"/>
      <c r="W47" s="5"/>
    </row>
    <row r="48" spans="1:23" s="118" customFormat="1" x14ac:dyDescent="0.2">
      <c r="A48" s="192" t="s">
        <v>5</v>
      </c>
      <c r="B48" s="36" t="s">
        <v>6</v>
      </c>
      <c r="C48" s="191" t="s">
        <v>5</v>
      </c>
      <c r="D48" s="190" t="s">
        <v>7</v>
      </c>
      <c r="E48" s="37" t="s">
        <v>8</v>
      </c>
      <c r="F48" s="38" t="s">
        <v>9</v>
      </c>
      <c r="G48" s="38" t="s">
        <v>10</v>
      </c>
      <c r="H48" s="36" t="s">
        <v>103</v>
      </c>
      <c r="I48" s="39" t="s">
        <v>11</v>
      </c>
      <c r="J48" s="40">
        <v>1000</v>
      </c>
      <c r="K48" s="41" t="s">
        <v>5</v>
      </c>
      <c r="L48" s="41" t="s">
        <v>5</v>
      </c>
      <c r="M48" s="41" t="s">
        <v>5</v>
      </c>
      <c r="N48" s="41" t="s">
        <v>5</v>
      </c>
      <c r="O48" s="42" t="s">
        <v>5</v>
      </c>
      <c r="P48" s="43" t="s">
        <v>5</v>
      </c>
      <c r="Q48" s="27"/>
      <c r="R48" s="26"/>
      <c r="S48" s="26"/>
      <c r="T48" s="26"/>
      <c r="U48" s="5"/>
      <c r="V48" s="5"/>
      <c r="W48" s="5"/>
    </row>
    <row r="49" spans="1:24" s="118" customFormat="1" x14ac:dyDescent="0.2">
      <c r="A49" s="277"/>
      <c r="B49" s="279"/>
      <c r="C49" s="226" t="s">
        <v>12</v>
      </c>
      <c r="D49" s="228" t="s">
        <v>41</v>
      </c>
      <c r="E49" s="229" t="s">
        <v>23</v>
      </c>
      <c r="F49" s="241">
        <v>41725</v>
      </c>
      <c r="G49" s="241">
        <v>41486</v>
      </c>
      <c r="H49" s="242" t="s">
        <v>86</v>
      </c>
      <c r="I49" s="233">
        <v>37006</v>
      </c>
      <c r="J49" s="44" t="s">
        <v>154</v>
      </c>
      <c r="K49" s="127"/>
      <c r="L49" s="127"/>
      <c r="M49" s="127"/>
      <c r="N49" s="127"/>
      <c r="O49" s="128"/>
      <c r="P49" s="125">
        <v>1</v>
      </c>
      <c r="Q49" s="27"/>
      <c r="R49" s="26"/>
      <c r="S49" s="26"/>
      <c r="T49" s="26"/>
      <c r="U49" s="5"/>
      <c r="V49" s="5"/>
      <c r="W49" s="5"/>
    </row>
    <row r="50" spans="1:24" s="118" customFormat="1" x14ac:dyDescent="0.2">
      <c r="A50" s="144"/>
      <c r="B50" s="70"/>
      <c r="C50" s="168" t="s">
        <v>12</v>
      </c>
      <c r="D50" s="174" t="s">
        <v>148</v>
      </c>
      <c r="E50" s="175" t="s">
        <v>13</v>
      </c>
      <c r="F50" s="176">
        <v>41936</v>
      </c>
      <c r="G50" s="177">
        <v>41578</v>
      </c>
      <c r="H50" s="199" t="s">
        <v>86</v>
      </c>
      <c r="I50" s="172">
        <v>37067</v>
      </c>
      <c r="J50" s="47" t="s">
        <v>154</v>
      </c>
      <c r="K50" s="48"/>
      <c r="L50" s="48"/>
      <c r="M50" s="48"/>
      <c r="N50" s="48"/>
      <c r="O50" s="49"/>
      <c r="P50" s="50">
        <v>1</v>
      </c>
      <c r="Q50" s="27"/>
      <c r="R50" s="26"/>
      <c r="S50" s="26"/>
      <c r="T50" s="26"/>
      <c r="U50" s="5"/>
      <c r="V50" s="5"/>
      <c r="W50" s="5"/>
    </row>
    <row r="51" spans="1:24" s="118" customFormat="1" x14ac:dyDescent="0.2">
      <c r="A51" s="144"/>
      <c r="B51" s="70"/>
      <c r="C51" s="256" t="s">
        <v>12</v>
      </c>
      <c r="D51" s="254" t="s">
        <v>46</v>
      </c>
      <c r="E51" s="255" t="s">
        <v>13</v>
      </c>
      <c r="F51" s="259">
        <v>41537</v>
      </c>
      <c r="G51" s="286">
        <v>41486</v>
      </c>
      <c r="H51" s="304" t="s">
        <v>86</v>
      </c>
      <c r="I51" s="261">
        <v>37192</v>
      </c>
      <c r="J51" s="47" t="s">
        <v>154</v>
      </c>
      <c r="K51" s="48"/>
      <c r="L51" s="48"/>
      <c r="M51" s="48"/>
      <c r="N51" s="48"/>
      <c r="O51" s="49"/>
      <c r="P51" s="50">
        <v>1</v>
      </c>
      <c r="Q51" s="27"/>
      <c r="R51" s="26"/>
      <c r="S51" s="26"/>
      <c r="T51" s="26"/>
      <c r="U51" s="5"/>
      <c r="V51" s="5"/>
      <c r="W51" s="5"/>
    </row>
    <row r="52" spans="1:24" s="118" customFormat="1" x14ac:dyDescent="0.2">
      <c r="A52" s="167"/>
      <c r="B52" s="166"/>
      <c r="C52" s="168" t="s">
        <v>12</v>
      </c>
      <c r="D52" s="169" t="s">
        <v>38</v>
      </c>
      <c r="E52" s="175" t="s">
        <v>13</v>
      </c>
      <c r="F52" s="176">
        <v>41934</v>
      </c>
      <c r="G52" s="176">
        <v>41486</v>
      </c>
      <c r="H52" s="199" t="s">
        <v>74</v>
      </c>
      <c r="I52" s="172">
        <v>36826</v>
      </c>
      <c r="J52" s="47" t="s">
        <v>155</v>
      </c>
      <c r="K52" s="60"/>
      <c r="L52" s="60"/>
      <c r="M52" s="60"/>
      <c r="N52" s="60"/>
      <c r="O52" s="61"/>
      <c r="P52" s="50">
        <v>1</v>
      </c>
      <c r="Q52" s="27"/>
      <c r="R52" s="26"/>
      <c r="S52" s="26"/>
      <c r="T52" s="26"/>
      <c r="U52" s="5"/>
      <c r="V52" s="5"/>
      <c r="W52" s="5"/>
    </row>
    <row r="53" spans="1:24" s="118" customFormat="1" x14ac:dyDescent="0.2">
      <c r="A53" s="144"/>
      <c r="B53" s="302"/>
      <c r="C53" s="168" t="s">
        <v>12</v>
      </c>
      <c r="D53" s="174" t="s">
        <v>45</v>
      </c>
      <c r="E53" s="175" t="s">
        <v>23</v>
      </c>
      <c r="F53" s="171">
        <v>41577</v>
      </c>
      <c r="G53" s="176">
        <v>41486</v>
      </c>
      <c r="H53" s="199" t="s">
        <v>74</v>
      </c>
      <c r="I53" s="172">
        <v>36651</v>
      </c>
      <c r="J53" s="47" t="s">
        <v>155</v>
      </c>
      <c r="K53" s="48"/>
      <c r="L53" s="48"/>
      <c r="M53" s="48"/>
      <c r="N53" s="48"/>
      <c r="O53" s="49"/>
      <c r="P53" s="50">
        <v>1</v>
      </c>
      <c r="Q53" s="27"/>
      <c r="R53" s="26"/>
      <c r="S53" s="26"/>
      <c r="T53" s="26"/>
      <c r="U53" s="5"/>
      <c r="V53" s="5"/>
      <c r="W53" s="5"/>
    </row>
    <row r="54" spans="1:24" s="118" customFormat="1" x14ac:dyDescent="0.2">
      <c r="A54" s="121"/>
      <c r="B54" s="169"/>
      <c r="C54" s="168" t="s">
        <v>12</v>
      </c>
      <c r="D54" s="174" t="s">
        <v>147</v>
      </c>
      <c r="E54" s="175" t="s">
        <v>13</v>
      </c>
      <c r="F54" s="176">
        <v>41927</v>
      </c>
      <c r="G54" s="177">
        <v>41547</v>
      </c>
      <c r="H54" s="199" t="s">
        <v>74</v>
      </c>
      <c r="I54" s="172">
        <v>36649</v>
      </c>
      <c r="J54" s="47" t="s">
        <v>154</v>
      </c>
      <c r="K54" s="48"/>
      <c r="L54" s="48"/>
      <c r="M54" s="48"/>
      <c r="N54" s="48"/>
      <c r="O54" s="49"/>
      <c r="P54" s="50">
        <v>1</v>
      </c>
      <c r="Q54" s="27"/>
      <c r="R54" s="26"/>
      <c r="S54" s="26"/>
      <c r="T54" s="26"/>
      <c r="U54" s="5"/>
      <c r="V54" s="5"/>
      <c r="W54" s="5"/>
    </row>
    <row r="55" spans="1:24" s="118" customFormat="1" x14ac:dyDescent="0.2">
      <c r="A55" s="121"/>
      <c r="B55" s="166"/>
      <c r="C55" s="168" t="s">
        <v>12</v>
      </c>
      <c r="D55" s="174" t="s">
        <v>40</v>
      </c>
      <c r="E55" s="175" t="s">
        <v>13</v>
      </c>
      <c r="F55" s="176">
        <v>41913</v>
      </c>
      <c r="G55" s="177">
        <v>41547</v>
      </c>
      <c r="H55" s="199" t="s">
        <v>74</v>
      </c>
      <c r="I55" s="172">
        <v>36796</v>
      </c>
      <c r="J55" s="47" t="s">
        <v>155</v>
      </c>
      <c r="K55" s="51"/>
      <c r="L55" s="51"/>
      <c r="M55" s="51"/>
      <c r="N55" s="51"/>
      <c r="O55" s="52"/>
      <c r="P55" s="50">
        <v>1</v>
      </c>
      <c r="Q55" s="27"/>
      <c r="R55" s="26"/>
      <c r="S55" s="26"/>
      <c r="T55" s="26"/>
      <c r="U55" s="5"/>
      <c r="V55" s="5"/>
      <c r="W55" s="5"/>
    </row>
    <row r="56" spans="1:24" x14ac:dyDescent="0.2">
      <c r="A56" s="306"/>
      <c r="B56" s="302"/>
      <c r="C56" s="168" t="s">
        <v>12</v>
      </c>
      <c r="D56" s="174" t="s">
        <v>44</v>
      </c>
      <c r="E56" s="175" t="s">
        <v>13</v>
      </c>
      <c r="F56" s="259">
        <v>41383</v>
      </c>
      <c r="G56" s="303">
        <v>41578</v>
      </c>
      <c r="H56" s="199" t="s">
        <v>74</v>
      </c>
      <c r="I56" s="172">
        <v>36711</v>
      </c>
      <c r="J56" s="47" t="s">
        <v>155</v>
      </c>
      <c r="K56" s="60"/>
      <c r="L56" s="60"/>
      <c r="M56" s="60"/>
      <c r="N56" s="60"/>
      <c r="O56" s="61"/>
      <c r="P56" s="50">
        <v>1</v>
      </c>
      <c r="Q56" s="27"/>
      <c r="R56" s="26"/>
      <c r="S56" s="26"/>
      <c r="T56" s="26"/>
      <c r="U56" s="5"/>
      <c r="V56" s="5"/>
      <c r="W56" s="5"/>
    </row>
    <row r="57" spans="1:24" x14ac:dyDescent="0.2">
      <c r="A57" s="122"/>
      <c r="B57" s="285"/>
      <c r="C57" s="245" t="s">
        <v>12</v>
      </c>
      <c r="D57" s="246" t="s">
        <v>39</v>
      </c>
      <c r="E57" s="247" t="s">
        <v>13</v>
      </c>
      <c r="F57" s="248">
        <v>41739</v>
      </c>
      <c r="G57" s="248">
        <v>41486</v>
      </c>
      <c r="H57" s="249" t="s">
        <v>74</v>
      </c>
      <c r="I57" s="250">
        <v>36615</v>
      </c>
      <c r="J57" s="137" t="s">
        <v>155</v>
      </c>
      <c r="K57" s="138"/>
      <c r="L57" s="138"/>
      <c r="M57" s="138"/>
      <c r="N57" s="138"/>
      <c r="O57" s="139"/>
      <c r="P57" s="126">
        <v>1</v>
      </c>
      <c r="Q57" s="27"/>
      <c r="R57" s="26"/>
      <c r="S57" s="26"/>
      <c r="T57" s="26"/>
      <c r="U57" s="5"/>
      <c r="V57" s="5"/>
      <c r="W57" s="5"/>
    </row>
    <row r="58" spans="1:24" x14ac:dyDescent="0.2">
      <c r="A58" s="182"/>
      <c r="B58" s="183"/>
      <c r="C58" s="182"/>
      <c r="D58" s="184"/>
      <c r="E58" s="184"/>
      <c r="F58" s="135"/>
      <c r="G58" s="135"/>
      <c r="H58" s="201"/>
      <c r="I58" s="185"/>
      <c r="J58" s="124"/>
      <c r="K58" s="124"/>
      <c r="L58" s="124"/>
      <c r="M58" s="124"/>
      <c r="N58" s="124"/>
      <c r="O58" s="124"/>
      <c r="P58" s="136"/>
      <c r="Q58" s="27"/>
      <c r="R58" s="26"/>
      <c r="S58" s="26"/>
      <c r="T58" s="26"/>
      <c r="U58" s="5"/>
      <c r="V58" s="5"/>
      <c r="W58" s="5"/>
    </row>
    <row r="59" spans="1:24" x14ac:dyDescent="0.2">
      <c r="A59" s="28" t="s">
        <v>115</v>
      </c>
      <c r="B59" s="28"/>
      <c r="C59" s="28"/>
      <c r="D59" s="29"/>
      <c r="E59" s="29" t="s">
        <v>114</v>
      </c>
      <c r="F59" s="17"/>
      <c r="G59" s="30"/>
      <c r="H59" s="193"/>
      <c r="I59" s="32"/>
      <c r="J59" s="140" t="s">
        <v>4</v>
      </c>
      <c r="K59" s="141"/>
      <c r="L59" s="141"/>
      <c r="M59" s="141"/>
      <c r="N59" s="141"/>
      <c r="O59" s="141"/>
      <c r="P59" s="142"/>
      <c r="Q59" s="27"/>
      <c r="R59" s="26"/>
      <c r="S59" s="26"/>
      <c r="T59" s="26"/>
      <c r="U59" s="5"/>
      <c r="V59" s="5"/>
      <c r="W59" s="5"/>
    </row>
    <row r="60" spans="1:24" x14ac:dyDescent="0.2">
      <c r="A60" s="192" t="s">
        <v>5</v>
      </c>
      <c r="B60" s="36" t="s">
        <v>6</v>
      </c>
      <c r="C60" s="191" t="s">
        <v>5</v>
      </c>
      <c r="D60" s="190" t="s">
        <v>7</v>
      </c>
      <c r="E60" s="37" t="s">
        <v>8</v>
      </c>
      <c r="F60" s="38" t="s">
        <v>9</v>
      </c>
      <c r="G60" s="38" t="s">
        <v>10</v>
      </c>
      <c r="H60" s="36" t="s">
        <v>103</v>
      </c>
      <c r="I60" s="39" t="s">
        <v>11</v>
      </c>
      <c r="J60" s="40">
        <v>1000</v>
      </c>
      <c r="K60" s="41" t="s">
        <v>5</v>
      </c>
      <c r="L60" s="41" t="s">
        <v>5</v>
      </c>
      <c r="M60" s="41" t="s">
        <v>5</v>
      </c>
      <c r="N60" s="41" t="s">
        <v>5</v>
      </c>
      <c r="O60" s="42" t="s">
        <v>5</v>
      </c>
      <c r="P60" s="43" t="s">
        <v>5</v>
      </c>
      <c r="Q60" s="27"/>
      <c r="R60" s="26"/>
      <c r="S60" s="26"/>
      <c r="T60" s="26"/>
      <c r="U60" s="5"/>
      <c r="V60" s="5"/>
      <c r="W60" s="5"/>
    </row>
    <row r="61" spans="1:24" s="213" customFormat="1" x14ac:dyDescent="0.2">
      <c r="A61" s="277"/>
      <c r="B61" s="279"/>
      <c r="C61" s="295" t="s">
        <v>12</v>
      </c>
      <c r="D61" s="308" t="s">
        <v>157</v>
      </c>
      <c r="E61" s="309" t="s">
        <v>13</v>
      </c>
      <c r="F61" s="298"/>
      <c r="G61" s="298"/>
      <c r="H61" s="310" t="s">
        <v>86</v>
      </c>
      <c r="I61" s="301">
        <v>37113</v>
      </c>
      <c r="J61" s="44" t="s">
        <v>154</v>
      </c>
      <c r="K61" s="45"/>
      <c r="L61" s="45"/>
      <c r="M61" s="45"/>
      <c r="N61" s="45"/>
      <c r="O61" s="46"/>
      <c r="P61" s="125">
        <v>1</v>
      </c>
      <c r="Q61" s="27"/>
      <c r="R61" s="26"/>
      <c r="S61" s="26"/>
      <c r="T61" s="26"/>
      <c r="U61" s="5"/>
      <c r="V61" s="5"/>
      <c r="W61" s="5"/>
      <c r="X61" s="212"/>
    </row>
    <row r="62" spans="1:24" s="213" customFormat="1" x14ac:dyDescent="0.2">
      <c r="A62" s="121"/>
      <c r="B62" s="69"/>
      <c r="C62" s="168" t="s">
        <v>12</v>
      </c>
      <c r="D62" s="174" t="s">
        <v>47</v>
      </c>
      <c r="E62" s="175" t="s">
        <v>23</v>
      </c>
      <c r="F62" s="176">
        <v>41916</v>
      </c>
      <c r="G62" s="176">
        <v>41486</v>
      </c>
      <c r="H62" s="199" t="s">
        <v>86</v>
      </c>
      <c r="I62" s="172">
        <v>36951</v>
      </c>
      <c r="J62" s="47" t="s">
        <v>154</v>
      </c>
      <c r="K62" s="48"/>
      <c r="L62" s="48"/>
      <c r="M62" s="48"/>
      <c r="N62" s="48"/>
      <c r="O62" s="49"/>
      <c r="P62" s="50">
        <v>1</v>
      </c>
      <c r="Q62" s="27"/>
      <c r="R62" s="26"/>
      <c r="S62" s="26"/>
      <c r="T62" s="26"/>
      <c r="U62" s="5"/>
      <c r="V62" s="5"/>
      <c r="W62" s="5"/>
      <c r="X62" s="212"/>
    </row>
    <row r="63" spans="1:24" s="213" customFormat="1" x14ac:dyDescent="0.2">
      <c r="A63" s="144"/>
      <c r="B63" s="146"/>
      <c r="C63" s="256" t="s">
        <v>12</v>
      </c>
      <c r="D63" s="254" t="s">
        <v>49</v>
      </c>
      <c r="E63" s="255" t="s">
        <v>23</v>
      </c>
      <c r="F63" s="259">
        <v>41537</v>
      </c>
      <c r="G63" s="286">
        <v>41486</v>
      </c>
      <c r="H63" s="304" t="s">
        <v>86</v>
      </c>
      <c r="I63" s="261">
        <v>37192</v>
      </c>
      <c r="J63" s="47" t="s">
        <v>154</v>
      </c>
      <c r="K63" s="51"/>
      <c r="L63" s="51"/>
      <c r="M63" s="51"/>
      <c r="N63" s="51"/>
      <c r="O63" s="52"/>
      <c r="P63" s="50">
        <v>1</v>
      </c>
      <c r="Q63" s="27"/>
      <c r="R63" s="26"/>
      <c r="S63" s="26"/>
      <c r="T63" s="26"/>
      <c r="U63" s="5"/>
      <c r="V63" s="5"/>
      <c r="W63" s="5"/>
      <c r="X63" s="212"/>
    </row>
    <row r="64" spans="1:24" s="213" customFormat="1" x14ac:dyDescent="0.2">
      <c r="A64" s="121"/>
      <c r="B64" s="166"/>
      <c r="C64" s="168" t="s">
        <v>12</v>
      </c>
      <c r="D64" s="178" t="s">
        <v>51</v>
      </c>
      <c r="E64" s="175" t="s">
        <v>13</v>
      </c>
      <c r="F64" s="176">
        <v>41917</v>
      </c>
      <c r="G64" s="176">
        <v>41486</v>
      </c>
      <c r="H64" s="199" t="s">
        <v>86</v>
      </c>
      <c r="I64" s="172">
        <v>37124</v>
      </c>
      <c r="J64" s="47" t="s">
        <v>154</v>
      </c>
      <c r="K64" s="51"/>
      <c r="L64" s="51"/>
      <c r="M64" s="51"/>
      <c r="N64" s="51"/>
      <c r="O64" s="52"/>
      <c r="P64" s="50">
        <v>1</v>
      </c>
      <c r="Q64" s="27"/>
      <c r="R64" s="26"/>
      <c r="S64" s="26"/>
      <c r="T64" s="26"/>
      <c r="U64" s="5"/>
      <c r="V64" s="5"/>
      <c r="W64" s="5"/>
      <c r="X64" s="212"/>
    </row>
    <row r="65" spans="1:24" s="213" customFormat="1" x14ac:dyDescent="0.2">
      <c r="A65" s="121"/>
      <c r="B65" s="69"/>
      <c r="C65" s="168" t="s">
        <v>12</v>
      </c>
      <c r="D65" s="174" t="s">
        <v>52</v>
      </c>
      <c r="E65" s="175" t="s">
        <v>13</v>
      </c>
      <c r="F65" s="176">
        <v>41692</v>
      </c>
      <c r="G65" s="177">
        <v>41578</v>
      </c>
      <c r="H65" s="199" t="s">
        <v>86</v>
      </c>
      <c r="I65" s="172">
        <v>37006</v>
      </c>
      <c r="J65" s="58" t="s">
        <v>154</v>
      </c>
      <c r="K65" s="51"/>
      <c r="L65" s="51"/>
      <c r="M65" s="51"/>
      <c r="N65" s="51"/>
      <c r="O65" s="52"/>
      <c r="P65" s="50">
        <v>1</v>
      </c>
      <c r="Q65" s="27"/>
      <c r="R65" s="26"/>
      <c r="S65" s="26"/>
      <c r="T65" s="26"/>
      <c r="U65" s="5"/>
      <c r="V65" s="5"/>
      <c r="W65" s="5"/>
      <c r="X65" s="212"/>
    </row>
    <row r="66" spans="1:24" s="213" customFormat="1" x14ac:dyDescent="0.2">
      <c r="A66" s="121"/>
      <c r="B66" s="166"/>
      <c r="C66" s="168" t="s">
        <v>12</v>
      </c>
      <c r="D66" s="178" t="s">
        <v>20</v>
      </c>
      <c r="E66" s="179" t="s">
        <v>13</v>
      </c>
      <c r="F66" s="176">
        <v>41920</v>
      </c>
      <c r="G66" s="176">
        <v>41486</v>
      </c>
      <c r="H66" s="199" t="s">
        <v>74</v>
      </c>
      <c r="I66" s="180">
        <v>36812</v>
      </c>
      <c r="J66" s="58" t="s">
        <v>155</v>
      </c>
      <c r="K66" s="51"/>
      <c r="L66" s="51"/>
      <c r="M66" s="51"/>
      <c r="N66" s="51"/>
      <c r="O66" s="52"/>
      <c r="P66" s="50">
        <v>1</v>
      </c>
      <c r="Q66" s="27"/>
      <c r="R66" s="26"/>
      <c r="S66" s="26"/>
      <c r="T66" s="26"/>
      <c r="U66" s="5"/>
      <c r="V66" s="5"/>
      <c r="W66" s="5"/>
      <c r="X66" s="212"/>
    </row>
    <row r="67" spans="1:24" s="213" customFormat="1" x14ac:dyDescent="0.2">
      <c r="A67" s="121"/>
      <c r="B67" s="166"/>
      <c r="C67" s="168" t="s">
        <v>12</v>
      </c>
      <c r="D67" s="174" t="s">
        <v>48</v>
      </c>
      <c r="E67" s="175" t="s">
        <v>13</v>
      </c>
      <c r="F67" s="176">
        <v>41741</v>
      </c>
      <c r="G67" s="176">
        <v>41486</v>
      </c>
      <c r="H67" s="199" t="s">
        <v>74</v>
      </c>
      <c r="I67" s="172">
        <v>36662</v>
      </c>
      <c r="J67" s="58" t="s">
        <v>155</v>
      </c>
      <c r="K67" s="48"/>
      <c r="L67" s="48"/>
      <c r="M67" s="48"/>
      <c r="N67" s="48"/>
      <c r="O67" s="49"/>
      <c r="P67" s="50">
        <v>1</v>
      </c>
      <c r="Q67" s="27"/>
      <c r="R67" s="26"/>
      <c r="S67" s="26"/>
      <c r="T67" s="26"/>
      <c r="U67" s="5"/>
      <c r="V67" s="5"/>
      <c r="W67" s="5"/>
      <c r="X67" s="212"/>
    </row>
    <row r="68" spans="1:24" x14ac:dyDescent="0.2">
      <c r="Q68" s="27"/>
      <c r="R68" s="26"/>
      <c r="S68" s="26"/>
      <c r="T68" s="26"/>
      <c r="U68" s="5"/>
      <c r="V68" s="5"/>
      <c r="W68" s="5"/>
    </row>
    <row r="69" spans="1:24" s="118" customFormat="1" x14ac:dyDescent="0.2">
      <c r="A69" s="28" t="s">
        <v>116</v>
      </c>
      <c r="B69" s="28"/>
      <c r="C69" s="28"/>
      <c r="D69" s="29"/>
      <c r="E69" s="29" t="s">
        <v>117</v>
      </c>
      <c r="F69" s="17"/>
      <c r="G69" s="30"/>
      <c r="H69" s="193"/>
      <c r="I69" s="32"/>
      <c r="J69" s="140" t="s">
        <v>4</v>
      </c>
      <c r="K69" s="141"/>
      <c r="L69" s="141"/>
      <c r="M69" s="141"/>
      <c r="N69" s="141"/>
      <c r="O69" s="141"/>
      <c r="P69" s="142"/>
      <c r="Q69" s="27"/>
      <c r="R69" s="26"/>
      <c r="S69" s="26"/>
      <c r="T69" s="26"/>
      <c r="U69" s="5"/>
      <c r="V69" s="5"/>
      <c r="W69" s="5"/>
    </row>
    <row r="70" spans="1:24" s="118" customFormat="1" x14ac:dyDescent="0.2">
      <c r="A70" s="192" t="s">
        <v>5</v>
      </c>
      <c r="B70" s="36" t="s">
        <v>6</v>
      </c>
      <c r="C70" s="191" t="s">
        <v>5</v>
      </c>
      <c r="D70" s="190" t="s">
        <v>7</v>
      </c>
      <c r="E70" s="37" t="s">
        <v>8</v>
      </c>
      <c r="F70" s="38" t="s">
        <v>9</v>
      </c>
      <c r="G70" s="38" t="s">
        <v>10</v>
      </c>
      <c r="H70" s="36" t="s">
        <v>103</v>
      </c>
      <c r="I70" s="39" t="s">
        <v>11</v>
      </c>
      <c r="J70" s="40">
        <v>2000</v>
      </c>
      <c r="K70" s="41" t="s">
        <v>5</v>
      </c>
      <c r="L70" s="41" t="s">
        <v>5</v>
      </c>
      <c r="M70" s="41" t="s">
        <v>5</v>
      </c>
      <c r="N70" s="41" t="s">
        <v>5</v>
      </c>
      <c r="O70" s="42" t="s">
        <v>5</v>
      </c>
      <c r="P70" s="43" t="s">
        <v>5</v>
      </c>
      <c r="Q70" s="27"/>
      <c r="R70" s="26"/>
      <c r="S70" s="26"/>
      <c r="T70" s="26"/>
      <c r="U70" s="5"/>
      <c r="V70" s="5"/>
      <c r="W70" s="5"/>
    </row>
    <row r="71" spans="1:24" s="118" customFormat="1" x14ac:dyDescent="0.2">
      <c r="A71" s="121"/>
      <c r="B71" s="166"/>
      <c r="C71" s="168" t="s">
        <v>12</v>
      </c>
      <c r="D71" s="169" t="s">
        <v>60</v>
      </c>
      <c r="E71" s="175" t="s">
        <v>23</v>
      </c>
      <c r="F71" s="176">
        <v>41915</v>
      </c>
      <c r="G71" s="177">
        <v>41578</v>
      </c>
      <c r="H71" s="202" t="s">
        <v>99</v>
      </c>
      <c r="I71" s="172">
        <v>36439</v>
      </c>
      <c r="J71" s="59" t="s">
        <v>154</v>
      </c>
      <c r="K71" s="48"/>
      <c r="L71" s="48"/>
      <c r="M71" s="48"/>
      <c r="N71" s="48"/>
      <c r="O71" s="49"/>
      <c r="P71" s="50">
        <v>1</v>
      </c>
      <c r="Q71" s="27"/>
      <c r="R71" s="26"/>
      <c r="S71" s="26"/>
      <c r="T71" s="26"/>
      <c r="U71" s="5"/>
      <c r="V71" s="5"/>
      <c r="W71" s="5"/>
    </row>
    <row r="72" spans="1:24" s="118" customFormat="1" x14ac:dyDescent="0.2">
      <c r="A72" s="121"/>
      <c r="B72" s="69"/>
      <c r="C72" s="168" t="s">
        <v>12</v>
      </c>
      <c r="D72" s="166" t="s">
        <v>54</v>
      </c>
      <c r="E72" s="179" t="s">
        <v>68</v>
      </c>
      <c r="F72" s="176">
        <v>41913</v>
      </c>
      <c r="G72" s="176">
        <v>41486</v>
      </c>
      <c r="H72" s="202" t="s">
        <v>104</v>
      </c>
      <c r="I72" s="172">
        <v>35898</v>
      </c>
      <c r="J72" s="59" t="s">
        <v>154</v>
      </c>
      <c r="K72" s="48"/>
      <c r="L72" s="48"/>
      <c r="M72" s="48"/>
      <c r="N72" s="48"/>
      <c r="O72" s="49"/>
      <c r="P72" s="50">
        <v>1</v>
      </c>
      <c r="Q72" s="27"/>
      <c r="R72" s="26"/>
      <c r="S72" s="26"/>
      <c r="T72" s="26"/>
      <c r="U72" s="5"/>
      <c r="V72" s="5"/>
      <c r="W72" s="5"/>
    </row>
    <row r="73" spans="1:24" s="118" customFormat="1" x14ac:dyDescent="0.2">
      <c r="A73" s="144"/>
      <c r="B73" s="146"/>
      <c r="C73" s="256" t="s">
        <v>12</v>
      </c>
      <c r="D73" s="302" t="s">
        <v>55</v>
      </c>
      <c r="E73" s="307" t="s">
        <v>68</v>
      </c>
      <c r="F73" s="259">
        <v>41592</v>
      </c>
      <c r="G73" s="287">
        <v>41578</v>
      </c>
      <c r="H73" s="260" t="s">
        <v>104</v>
      </c>
      <c r="I73" s="261">
        <v>35959</v>
      </c>
      <c r="J73" s="63" t="s">
        <v>154</v>
      </c>
      <c r="K73" s="48"/>
      <c r="L73" s="48"/>
      <c r="M73" s="48"/>
      <c r="N73" s="48"/>
      <c r="O73" s="49"/>
      <c r="P73" s="50">
        <v>1</v>
      </c>
      <c r="Q73" s="27"/>
      <c r="R73" s="26"/>
      <c r="S73" s="26"/>
      <c r="T73" s="26"/>
      <c r="U73" s="5"/>
      <c r="V73" s="5"/>
      <c r="W73" s="5"/>
    </row>
    <row r="74" spans="1:24" x14ac:dyDescent="0.2">
      <c r="A74" s="160"/>
      <c r="B74" s="161"/>
      <c r="C74" s="160"/>
      <c r="D74" s="162"/>
      <c r="E74" s="162"/>
      <c r="F74" s="143"/>
      <c r="G74" s="143"/>
      <c r="H74" s="200"/>
      <c r="I74" s="163"/>
      <c r="J74" s="164"/>
      <c r="K74" s="164"/>
      <c r="L74" s="164"/>
      <c r="M74" s="164"/>
      <c r="N74" s="164"/>
      <c r="O74" s="164"/>
      <c r="P74" s="165"/>
      <c r="Q74" s="27"/>
      <c r="R74" s="26"/>
      <c r="S74" s="26"/>
      <c r="T74" s="26"/>
      <c r="U74" s="5"/>
      <c r="V74" s="5"/>
      <c r="W74" s="5"/>
    </row>
    <row r="75" spans="1:24" x14ac:dyDescent="0.2">
      <c r="A75" s="28" t="s">
        <v>120</v>
      </c>
      <c r="B75" s="28"/>
      <c r="C75" s="28"/>
      <c r="D75" s="29"/>
      <c r="E75" s="29" t="s">
        <v>117</v>
      </c>
      <c r="F75" s="17"/>
      <c r="G75" s="30"/>
      <c r="H75" s="193"/>
      <c r="I75" s="32"/>
      <c r="J75" s="140" t="s">
        <v>4</v>
      </c>
      <c r="K75" s="141"/>
      <c r="L75" s="141"/>
      <c r="M75" s="141"/>
      <c r="N75" s="141"/>
      <c r="O75" s="141"/>
      <c r="P75" s="142"/>
      <c r="Q75" s="27"/>
      <c r="R75" s="26"/>
      <c r="S75" s="26"/>
      <c r="T75" s="26"/>
      <c r="U75" s="5"/>
      <c r="V75" s="5"/>
      <c r="W75" s="5"/>
    </row>
    <row r="76" spans="1:24" x14ac:dyDescent="0.2">
      <c r="A76" s="192" t="s">
        <v>5</v>
      </c>
      <c r="B76" s="36" t="s">
        <v>6</v>
      </c>
      <c r="C76" s="191" t="s">
        <v>5</v>
      </c>
      <c r="D76" s="190" t="s">
        <v>7</v>
      </c>
      <c r="E76" s="37" t="s">
        <v>8</v>
      </c>
      <c r="F76" s="38" t="s">
        <v>9</v>
      </c>
      <c r="G76" s="38" t="s">
        <v>10</v>
      </c>
      <c r="H76" s="36" t="s">
        <v>103</v>
      </c>
      <c r="I76" s="39" t="s">
        <v>11</v>
      </c>
      <c r="J76" s="40">
        <v>2000</v>
      </c>
      <c r="K76" s="41" t="s">
        <v>5</v>
      </c>
      <c r="L76" s="41" t="s">
        <v>5</v>
      </c>
      <c r="M76" s="41" t="s">
        <v>5</v>
      </c>
      <c r="N76" s="41" t="s">
        <v>5</v>
      </c>
      <c r="O76" s="42" t="s">
        <v>5</v>
      </c>
      <c r="P76" s="43" t="s">
        <v>5</v>
      </c>
      <c r="Q76" s="27"/>
      <c r="R76" s="26"/>
      <c r="S76" s="26"/>
      <c r="T76" s="26"/>
      <c r="U76" s="5"/>
      <c r="V76" s="5"/>
      <c r="W76" s="5"/>
    </row>
    <row r="77" spans="1:24" s="213" customFormat="1" x14ac:dyDescent="0.2">
      <c r="A77" s="121"/>
      <c r="B77" s="166"/>
      <c r="C77" s="168" t="s">
        <v>12</v>
      </c>
      <c r="D77" s="166" t="s">
        <v>62</v>
      </c>
      <c r="E77" s="179" t="s">
        <v>13</v>
      </c>
      <c r="F77" s="176">
        <v>41915</v>
      </c>
      <c r="G77" s="181">
        <v>41578</v>
      </c>
      <c r="H77" s="202" t="s">
        <v>53</v>
      </c>
      <c r="I77" s="180">
        <v>36438</v>
      </c>
      <c r="J77" s="59" t="s">
        <v>154</v>
      </c>
      <c r="K77" s="48"/>
      <c r="L77" s="48"/>
      <c r="M77" s="48"/>
      <c r="N77" s="48"/>
      <c r="O77" s="49"/>
      <c r="P77" s="50">
        <v>1</v>
      </c>
      <c r="Q77" s="27"/>
      <c r="R77" s="26"/>
      <c r="S77" s="26"/>
      <c r="T77" s="26"/>
      <c r="U77" s="5"/>
      <c r="V77" s="5"/>
      <c r="W77" s="5"/>
      <c r="X77" s="212"/>
    </row>
    <row r="78" spans="1:24" s="213" customFormat="1" x14ac:dyDescent="0.2">
      <c r="A78" s="121"/>
      <c r="B78" s="166"/>
      <c r="C78" s="168" t="s">
        <v>12</v>
      </c>
      <c r="D78" s="178" t="s">
        <v>67</v>
      </c>
      <c r="E78" s="179" t="s">
        <v>23</v>
      </c>
      <c r="F78" s="176">
        <v>41916</v>
      </c>
      <c r="G78" s="181">
        <v>41333</v>
      </c>
      <c r="H78" s="202" t="s">
        <v>99</v>
      </c>
      <c r="I78" s="180">
        <v>36175</v>
      </c>
      <c r="J78" s="58" t="s">
        <v>155</v>
      </c>
      <c r="K78" s="48"/>
      <c r="L78" s="48"/>
      <c r="M78" s="48"/>
      <c r="N78" s="48"/>
      <c r="O78" s="49"/>
      <c r="P78" s="50">
        <v>1</v>
      </c>
      <c r="Q78" s="27"/>
      <c r="R78" s="26"/>
      <c r="S78" s="26"/>
      <c r="T78" s="26"/>
      <c r="U78" s="5"/>
      <c r="V78" s="5"/>
      <c r="W78" s="5"/>
      <c r="X78" s="212"/>
    </row>
    <row r="79" spans="1:24" s="213" customFormat="1" x14ac:dyDescent="0.2">
      <c r="A79" s="167"/>
      <c r="B79" s="166"/>
      <c r="C79" s="270" t="s">
        <v>12</v>
      </c>
      <c r="D79" s="178" t="s">
        <v>65</v>
      </c>
      <c r="E79" s="179" t="s">
        <v>13</v>
      </c>
      <c r="F79" s="176">
        <v>41675</v>
      </c>
      <c r="G79" s="181">
        <v>41333</v>
      </c>
      <c r="H79" s="202" t="s">
        <v>99</v>
      </c>
      <c r="I79" s="180">
        <v>36409</v>
      </c>
      <c r="J79" s="59" t="s">
        <v>155</v>
      </c>
      <c r="K79" s="48"/>
      <c r="L79" s="48"/>
      <c r="M79" s="48"/>
      <c r="N79" s="48"/>
      <c r="O79" s="49"/>
      <c r="P79" s="50">
        <v>1</v>
      </c>
      <c r="Q79" s="27"/>
      <c r="R79" s="26"/>
      <c r="S79" s="26"/>
      <c r="T79" s="26"/>
      <c r="U79" s="5"/>
      <c r="V79" s="5"/>
      <c r="W79" s="5"/>
      <c r="X79" s="212"/>
    </row>
    <row r="80" spans="1:24" s="213" customFormat="1" x14ac:dyDescent="0.2">
      <c r="A80" s="144"/>
      <c r="B80" s="145"/>
      <c r="C80" s="168" t="s">
        <v>12</v>
      </c>
      <c r="D80" s="169" t="s">
        <v>63</v>
      </c>
      <c r="E80" s="170" t="s">
        <v>68</v>
      </c>
      <c r="F80" s="176">
        <v>41806</v>
      </c>
      <c r="G80" s="181">
        <v>41578</v>
      </c>
      <c r="H80" s="202" t="s">
        <v>106</v>
      </c>
      <c r="I80" s="180">
        <v>35880</v>
      </c>
      <c r="J80" s="59" t="s">
        <v>154</v>
      </c>
      <c r="K80" s="48"/>
      <c r="L80" s="48"/>
      <c r="M80" s="48"/>
      <c r="N80" s="48"/>
      <c r="O80" s="49"/>
      <c r="P80" s="50">
        <v>1</v>
      </c>
      <c r="Q80" s="27"/>
      <c r="R80" s="26"/>
      <c r="S80" s="26"/>
      <c r="T80" s="26"/>
      <c r="U80" s="5"/>
      <c r="V80" s="5"/>
      <c r="W80" s="5"/>
      <c r="X80" s="212"/>
    </row>
    <row r="81" spans="1:24" s="213" customFormat="1" x14ac:dyDescent="0.2">
      <c r="A81" s="144"/>
      <c r="B81" s="146"/>
      <c r="C81" s="256" t="s">
        <v>12</v>
      </c>
      <c r="D81" s="311" t="s">
        <v>64</v>
      </c>
      <c r="E81" s="258" t="s">
        <v>69</v>
      </c>
      <c r="F81" s="305">
        <v>41571</v>
      </c>
      <c r="G81" s="286">
        <v>41486</v>
      </c>
      <c r="H81" s="260" t="s">
        <v>104</v>
      </c>
      <c r="I81" s="261">
        <v>35922</v>
      </c>
      <c r="J81" s="63" t="s">
        <v>154</v>
      </c>
      <c r="K81" s="48"/>
      <c r="L81" s="48"/>
      <c r="M81" s="48"/>
      <c r="N81" s="48"/>
      <c r="O81" s="49"/>
      <c r="P81" s="50">
        <v>1</v>
      </c>
      <c r="Q81" s="27"/>
      <c r="R81" s="26"/>
      <c r="S81" s="26"/>
      <c r="T81" s="26"/>
      <c r="U81" s="5"/>
      <c r="V81" s="5"/>
      <c r="W81" s="5"/>
      <c r="X81" s="212"/>
    </row>
    <row r="82" spans="1:24" x14ac:dyDescent="0.2">
      <c r="A82" s="160"/>
      <c r="B82" s="161"/>
      <c r="C82" s="160"/>
      <c r="D82" s="162"/>
      <c r="E82" s="162"/>
      <c r="F82" s="143"/>
      <c r="G82" s="143"/>
      <c r="H82" s="200"/>
      <c r="I82" s="163"/>
      <c r="J82" s="164"/>
      <c r="K82" s="164"/>
      <c r="L82" s="164"/>
      <c r="M82" s="164"/>
      <c r="N82" s="164"/>
      <c r="O82" s="164"/>
      <c r="P82" s="165"/>
      <c r="Q82" s="27"/>
      <c r="R82" s="26"/>
      <c r="S82" s="26"/>
      <c r="T82" s="26"/>
      <c r="U82" s="5"/>
      <c r="V82" s="5"/>
      <c r="W82" s="5"/>
    </row>
    <row r="83" spans="1:24" x14ac:dyDescent="0.2">
      <c r="A83" s="28" t="s">
        <v>121</v>
      </c>
      <c r="B83" s="28"/>
      <c r="C83" s="28"/>
      <c r="D83" s="29"/>
      <c r="E83" s="29" t="s">
        <v>119</v>
      </c>
      <c r="F83" s="17"/>
      <c r="G83" s="30"/>
      <c r="H83" s="193"/>
      <c r="I83" s="32"/>
      <c r="J83" s="140" t="s">
        <v>4</v>
      </c>
      <c r="K83" s="141"/>
      <c r="L83" s="141"/>
      <c r="M83" s="141"/>
      <c r="N83" s="141"/>
      <c r="O83" s="141"/>
      <c r="P83" s="142"/>
      <c r="Q83" s="27"/>
      <c r="R83" s="26"/>
      <c r="S83" s="26"/>
      <c r="T83" s="26"/>
      <c r="U83" s="5"/>
      <c r="V83" s="5"/>
      <c r="W83" s="5"/>
    </row>
    <row r="84" spans="1:24" x14ac:dyDescent="0.2">
      <c r="A84" s="192" t="s">
        <v>5</v>
      </c>
      <c r="B84" s="36" t="s">
        <v>6</v>
      </c>
      <c r="C84" s="191" t="s">
        <v>5</v>
      </c>
      <c r="D84" s="190" t="s">
        <v>7</v>
      </c>
      <c r="E84" s="37" t="s">
        <v>8</v>
      </c>
      <c r="F84" s="38" t="s">
        <v>9</v>
      </c>
      <c r="G84" s="38" t="s">
        <v>10</v>
      </c>
      <c r="H84" s="36" t="s">
        <v>103</v>
      </c>
      <c r="I84" s="39" t="s">
        <v>11</v>
      </c>
      <c r="J84" s="40">
        <v>3500</v>
      </c>
      <c r="K84" s="41" t="s">
        <v>5</v>
      </c>
      <c r="L84" s="41" t="s">
        <v>5</v>
      </c>
      <c r="M84" s="41" t="s">
        <v>5</v>
      </c>
      <c r="N84" s="41" t="s">
        <v>5</v>
      </c>
      <c r="O84" s="42" t="s">
        <v>5</v>
      </c>
      <c r="P84" s="43" t="s">
        <v>5</v>
      </c>
      <c r="Q84" s="27"/>
      <c r="R84" s="26"/>
      <c r="S84" s="26"/>
      <c r="T84" s="26"/>
      <c r="U84" s="5"/>
      <c r="V84" s="5"/>
      <c r="W84" s="5"/>
    </row>
    <row r="85" spans="1:24" s="118" customFormat="1" x14ac:dyDescent="0.2">
      <c r="A85" s="144"/>
      <c r="B85" s="71"/>
      <c r="C85" s="168" t="s">
        <v>12</v>
      </c>
      <c r="D85" s="169" t="s">
        <v>73</v>
      </c>
      <c r="E85" s="170" t="s">
        <v>68</v>
      </c>
      <c r="F85" s="176">
        <v>41587</v>
      </c>
      <c r="G85" s="176">
        <v>41486</v>
      </c>
      <c r="H85" s="203" t="s">
        <v>105</v>
      </c>
      <c r="I85" s="172">
        <v>35600</v>
      </c>
      <c r="J85" s="63" t="s">
        <v>155</v>
      </c>
      <c r="K85" s="48"/>
      <c r="L85" s="48"/>
      <c r="M85" s="48"/>
      <c r="N85" s="48"/>
      <c r="O85" s="49"/>
      <c r="P85" s="50">
        <v>1</v>
      </c>
      <c r="Q85" s="27"/>
      <c r="R85" s="26"/>
      <c r="S85" s="26"/>
      <c r="T85" s="26"/>
      <c r="U85" s="5"/>
      <c r="V85" s="5"/>
      <c r="W85" s="5"/>
    </row>
    <row r="86" spans="1:24" s="118" customFormat="1" x14ac:dyDescent="0.2">
      <c r="A86" s="160"/>
      <c r="B86" s="161"/>
      <c r="C86" s="160"/>
      <c r="D86" s="162"/>
      <c r="E86" s="162"/>
      <c r="F86" s="143"/>
      <c r="G86" s="143"/>
      <c r="H86" s="200"/>
      <c r="I86" s="163"/>
      <c r="J86" s="164"/>
      <c r="K86" s="164"/>
      <c r="L86" s="164"/>
      <c r="M86" s="164"/>
      <c r="N86" s="164"/>
      <c r="O86" s="164"/>
      <c r="P86" s="165"/>
      <c r="Q86" s="27"/>
      <c r="R86" s="26"/>
      <c r="S86" s="26"/>
      <c r="T86" s="26"/>
      <c r="U86" s="5"/>
      <c r="V86" s="5"/>
      <c r="W86" s="5"/>
    </row>
    <row r="87" spans="1:24" s="118" customFormat="1" x14ac:dyDescent="0.2">
      <c r="A87" s="28" t="s">
        <v>127</v>
      </c>
      <c r="B87" s="28"/>
      <c r="C87" s="28"/>
      <c r="D87" s="29"/>
      <c r="E87" s="29" t="s">
        <v>126</v>
      </c>
      <c r="F87" s="17"/>
      <c r="G87" s="30"/>
      <c r="H87" s="193"/>
      <c r="I87" s="32"/>
      <c r="J87" s="140" t="s">
        <v>4</v>
      </c>
      <c r="K87" s="141"/>
      <c r="L87" s="141"/>
      <c r="M87" s="141"/>
      <c r="N87" s="141"/>
      <c r="O87" s="141"/>
      <c r="P87" s="142"/>
      <c r="Q87" s="27"/>
      <c r="R87" s="26"/>
      <c r="S87" s="26"/>
      <c r="T87" s="26"/>
      <c r="U87" s="5"/>
      <c r="V87" s="5"/>
      <c r="W87" s="5"/>
    </row>
    <row r="88" spans="1:24" s="118" customFormat="1" x14ac:dyDescent="0.2">
      <c r="A88" s="192" t="s">
        <v>5</v>
      </c>
      <c r="B88" s="36" t="s">
        <v>6</v>
      </c>
      <c r="C88" s="191" t="s">
        <v>5</v>
      </c>
      <c r="D88" s="190" t="s">
        <v>7</v>
      </c>
      <c r="E88" s="37" t="s">
        <v>8</v>
      </c>
      <c r="F88" s="38" t="s">
        <v>9</v>
      </c>
      <c r="G88" s="38" t="s">
        <v>10</v>
      </c>
      <c r="H88" s="36" t="s">
        <v>103</v>
      </c>
      <c r="I88" s="39" t="s">
        <v>11</v>
      </c>
      <c r="J88" s="40">
        <v>15000</v>
      </c>
      <c r="K88" s="41" t="s">
        <v>5</v>
      </c>
      <c r="L88" s="41" t="s">
        <v>5</v>
      </c>
      <c r="M88" s="41" t="s">
        <v>5</v>
      </c>
      <c r="N88" s="41" t="s">
        <v>5</v>
      </c>
      <c r="O88" s="42" t="s">
        <v>5</v>
      </c>
      <c r="P88" s="43" t="s">
        <v>5</v>
      </c>
      <c r="Q88" s="27"/>
      <c r="R88" s="26"/>
      <c r="S88" s="26"/>
      <c r="T88" s="26"/>
      <c r="U88" s="5"/>
      <c r="V88" s="5"/>
      <c r="W88" s="5"/>
    </row>
    <row r="89" spans="1:24" s="118" customFormat="1" x14ac:dyDescent="0.2">
      <c r="A89" s="144"/>
      <c r="B89" s="146"/>
      <c r="C89" s="168" t="s">
        <v>12</v>
      </c>
      <c r="D89" s="169" t="s">
        <v>84</v>
      </c>
      <c r="E89" s="170" t="s">
        <v>72</v>
      </c>
      <c r="F89" s="171"/>
      <c r="G89" s="220">
        <v>41486</v>
      </c>
      <c r="H89" s="203" t="s">
        <v>138</v>
      </c>
      <c r="I89" s="172">
        <v>34045</v>
      </c>
      <c r="J89" s="63" t="s">
        <v>155</v>
      </c>
      <c r="K89" s="48"/>
      <c r="L89" s="48"/>
      <c r="M89" s="48"/>
      <c r="N89" s="48"/>
      <c r="O89" s="49"/>
      <c r="P89" s="50">
        <v>1</v>
      </c>
      <c r="Q89" s="27"/>
      <c r="R89" s="26"/>
      <c r="S89" s="26"/>
      <c r="T89" s="26"/>
      <c r="U89" s="5"/>
      <c r="V89" s="5"/>
      <c r="W89" s="5"/>
    </row>
    <row r="90" spans="1:24" s="118" customFormat="1" x14ac:dyDescent="0.2">
      <c r="A90" s="160"/>
      <c r="B90" s="161"/>
      <c r="C90" s="160"/>
      <c r="D90" s="162"/>
      <c r="E90" s="162"/>
      <c r="F90" s="143"/>
      <c r="G90" s="143"/>
      <c r="H90" s="200"/>
      <c r="I90" s="163"/>
      <c r="J90" s="164"/>
      <c r="K90" s="164"/>
      <c r="L90" s="164"/>
      <c r="M90" s="164"/>
      <c r="N90" s="164"/>
      <c r="O90" s="164"/>
      <c r="P90" s="165"/>
      <c r="Q90" s="27"/>
      <c r="R90" s="26"/>
      <c r="S90" s="26"/>
      <c r="T90" s="26"/>
      <c r="U90" s="5"/>
      <c r="V90" s="5"/>
      <c r="W90" s="5"/>
    </row>
    <row r="91" spans="1:24" s="118" customFormat="1" x14ac:dyDescent="0.2">
      <c r="A91" s="28" t="s">
        <v>130</v>
      </c>
      <c r="B91" s="28"/>
      <c r="C91" s="28"/>
      <c r="D91" s="29"/>
      <c r="E91" s="29" t="s">
        <v>131</v>
      </c>
      <c r="F91" s="17"/>
      <c r="G91" s="30"/>
      <c r="H91" s="193"/>
      <c r="I91" s="32"/>
      <c r="J91" s="140" t="s">
        <v>4</v>
      </c>
      <c r="K91" s="141"/>
      <c r="L91" s="141"/>
      <c r="M91" s="141"/>
      <c r="N91" s="141"/>
      <c r="O91" s="141"/>
      <c r="P91" s="142"/>
      <c r="Q91" s="27"/>
      <c r="R91" s="26"/>
      <c r="S91" s="26"/>
      <c r="T91" s="26"/>
      <c r="U91" s="5"/>
      <c r="V91" s="5"/>
      <c r="W91" s="5"/>
    </row>
    <row r="92" spans="1:24" s="118" customFormat="1" x14ac:dyDescent="0.2">
      <c r="A92" s="192" t="s">
        <v>5</v>
      </c>
      <c r="B92" s="36" t="s">
        <v>6</v>
      </c>
      <c r="C92" s="191" t="s">
        <v>5</v>
      </c>
      <c r="D92" s="190" t="s">
        <v>7</v>
      </c>
      <c r="E92" s="37" t="s">
        <v>8</v>
      </c>
      <c r="F92" s="38" t="s">
        <v>9</v>
      </c>
      <c r="G92" s="38" t="s">
        <v>10</v>
      </c>
      <c r="H92" s="36" t="s">
        <v>103</v>
      </c>
      <c r="I92" s="39" t="s">
        <v>11</v>
      </c>
      <c r="J92" s="40">
        <v>15000</v>
      </c>
      <c r="K92" s="41" t="s">
        <v>5</v>
      </c>
      <c r="L92" s="41" t="s">
        <v>5</v>
      </c>
      <c r="M92" s="41" t="s">
        <v>5</v>
      </c>
      <c r="N92" s="41" t="s">
        <v>5</v>
      </c>
      <c r="O92" s="42" t="s">
        <v>5</v>
      </c>
      <c r="P92" s="43" t="s">
        <v>5</v>
      </c>
      <c r="Q92" s="27"/>
      <c r="R92" s="26"/>
      <c r="S92" s="26"/>
      <c r="T92" s="26"/>
      <c r="U92" s="5"/>
      <c r="V92" s="5"/>
      <c r="W92" s="5"/>
    </row>
    <row r="93" spans="1:24" s="118" customFormat="1" x14ac:dyDescent="0.2">
      <c r="A93" s="144"/>
      <c r="B93" s="146"/>
      <c r="C93" s="173" t="s">
        <v>12</v>
      </c>
      <c r="D93" s="174" t="s">
        <v>87</v>
      </c>
      <c r="E93" s="174" t="s">
        <v>68</v>
      </c>
      <c r="F93" s="253">
        <v>41519</v>
      </c>
      <c r="G93" s="220">
        <v>41486</v>
      </c>
      <c r="H93" s="203" t="s">
        <v>85</v>
      </c>
      <c r="I93" s="172">
        <v>25396</v>
      </c>
      <c r="J93" s="47" t="s">
        <v>155</v>
      </c>
      <c r="K93" s="72"/>
      <c r="L93" s="72"/>
      <c r="M93" s="72"/>
      <c r="N93" s="72"/>
      <c r="O93" s="73"/>
      <c r="P93" s="50">
        <v>1</v>
      </c>
      <c r="Q93" s="27"/>
      <c r="R93" s="26"/>
      <c r="S93" s="26"/>
      <c r="T93" s="26"/>
      <c r="U93" s="5"/>
      <c r="V93" s="5"/>
      <c r="W93" s="5"/>
    </row>
    <row r="94" spans="1:24" s="118" customFormat="1" x14ac:dyDescent="0.2">
      <c r="A94" s="160"/>
      <c r="B94" s="161"/>
      <c r="C94" s="160"/>
      <c r="D94" s="162"/>
      <c r="E94" s="162"/>
      <c r="F94" s="143"/>
      <c r="G94" s="143"/>
      <c r="H94" s="200"/>
      <c r="I94" s="163"/>
      <c r="J94" s="164"/>
      <c r="K94" s="164"/>
      <c r="L94" s="164"/>
      <c r="M94" s="164"/>
      <c r="N94" s="164"/>
      <c r="O94" s="164"/>
      <c r="P94" s="165"/>
      <c r="Q94" s="27"/>
      <c r="R94" s="26"/>
      <c r="S94" s="26"/>
      <c r="T94" s="26"/>
      <c r="U94" s="5"/>
      <c r="V94" s="5"/>
      <c r="W94" s="5"/>
    </row>
    <row r="95" spans="1:24" s="118" customFormat="1" x14ac:dyDescent="0.2">
      <c r="A95" s="591" t="s">
        <v>89</v>
      </c>
      <c r="B95" s="591"/>
      <c r="C95" s="591"/>
      <c r="D95" s="591"/>
      <c r="E95" s="31"/>
      <c r="F95" s="31"/>
      <c r="G95" s="77"/>
      <c r="H95" s="205"/>
      <c r="I95" s="152"/>
      <c r="J95" s="29"/>
      <c r="K95" s="29"/>
      <c r="L95" s="29"/>
      <c r="M95" s="29"/>
      <c r="N95" s="29"/>
      <c r="O95" s="29"/>
      <c r="P95" s="29"/>
      <c r="Q95" s="27"/>
      <c r="R95" s="26"/>
      <c r="S95" s="26"/>
      <c r="T95" s="26"/>
      <c r="U95" s="5"/>
      <c r="V95" s="5"/>
      <c r="W95" s="5"/>
    </row>
    <row r="96" spans="1:24" s="118" customFormat="1" x14ac:dyDescent="0.2">
      <c r="A96" s="607" t="s">
        <v>91</v>
      </c>
      <c r="B96" s="608"/>
      <c r="C96" s="608"/>
      <c r="D96" s="78">
        <f>SUM(P7:P94)+G106+G112</f>
        <v>61</v>
      </c>
      <c r="E96" s="31"/>
      <c r="F96" s="30"/>
      <c r="G96" s="79"/>
      <c r="H96" s="605"/>
      <c r="I96" s="606"/>
      <c r="J96" s="215" t="s">
        <v>91</v>
      </c>
      <c r="K96" s="80"/>
      <c r="L96" s="80"/>
      <c r="M96" s="81"/>
      <c r="N96" s="80"/>
      <c r="O96" s="80"/>
      <c r="P96" s="82"/>
      <c r="Q96" s="27"/>
      <c r="R96" s="26"/>
      <c r="S96" s="26"/>
      <c r="T96" s="26"/>
      <c r="U96" s="5"/>
      <c r="V96" s="5"/>
      <c r="W96" s="5"/>
    </row>
    <row r="97" spans="1:23" s="118" customFormat="1" x14ac:dyDescent="0.2">
      <c r="A97" s="54"/>
      <c r="B97" s="54"/>
      <c r="C97" s="54"/>
      <c r="D97" s="31"/>
      <c r="E97" s="31"/>
      <c r="F97" s="30"/>
      <c r="G97" s="65"/>
      <c r="H97" s="588" t="s">
        <v>162</v>
      </c>
      <c r="I97" s="590"/>
      <c r="J97" s="84" t="s">
        <v>163</v>
      </c>
      <c r="K97" s="85"/>
      <c r="L97" s="85"/>
      <c r="M97" s="85"/>
      <c r="N97" s="85"/>
      <c r="O97" s="85"/>
      <c r="P97" s="86"/>
      <c r="Q97" s="27"/>
      <c r="R97" s="26"/>
      <c r="S97" s="26"/>
      <c r="T97" s="26"/>
      <c r="U97" s="5"/>
      <c r="V97" s="5"/>
      <c r="W97" s="5"/>
    </row>
    <row r="98" spans="1:23" s="118" customFormat="1" x14ac:dyDescent="0.2">
      <c r="A98" s="54"/>
      <c r="B98" s="54"/>
      <c r="C98" s="54"/>
      <c r="D98" s="31"/>
      <c r="E98" s="31"/>
      <c r="F98" s="30"/>
      <c r="G98" s="65"/>
      <c r="H98" s="588" t="s">
        <v>164</v>
      </c>
      <c r="I98" s="590"/>
      <c r="J98" s="84" t="s">
        <v>165</v>
      </c>
      <c r="K98" s="85"/>
      <c r="L98" s="85"/>
      <c r="M98" s="85"/>
      <c r="N98" s="85"/>
      <c r="O98" s="85"/>
      <c r="P98" s="86"/>
      <c r="Q98" s="27"/>
      <c r="R98" s="26"/>
      <c r="S98" s="26"/>
      <c r="T98" s="26"/>
      <c r="U98" s="5"/>
      <c r="V98" s="5"/>
      <c r="W98" s="5"/>
    </row>
    <row r="99" spans="1:23" s="118" customFormat="1" x14ac:dyDescent="0.2">
      <c r="A99" s="54"/>
      <c r="B99" s="53"/>
      <c r="C99" s="53"/>
      <c r="D99" s="87" t="s">
        <v>92</v>
      </c>
      <c r="E99" s="31"/>
      <c r="F99" s="31"/>
      <c r="G99" s="30"/>
      <c r="H99" s="204"/>
      <c r="I99" s="153"/>
      <c r="J99" s="31"/>
      <c r="K99" s="31"/>
      <c r="L99" s="31"/>
      <c r="M99" s="31"/>
      <c r="N99" s="31"/>
      <c r="O99" s="31"/>
      <c r="P99" s="31"/>
      <c r="Q99" s="27"/>
      <c r="R99" s="26"/>
      <c r="S99" s="26"/>
      <c r="T99" s="26"/>
      <c r="U99" s="5"/>
      <c r="V99" s="5"/>
      <c r="W99" s="5"/>
    </row>
    <row r="100" spans="1:23" s="118" customFormat="1" x14ac:dyDescent="0.2">
      <c r="A100" s="54"/>
      <c r="B100" s="53"/>
      <c r="C100" s="53"/>
      <c r="D100" s="88" t="s">
        <v>53</v>
      </c>
      <c r="E100" s="68"/>
      <c r="F100" s="31"/>
      <c r="G100" s="30"/>
      <c r="H100" s="204"/>
      <c r="I100" s="153"/>
      <c r="J100" s="31"/>
      <c r="K100" s="31"/>
      <c r="L100" s="31"/>
      <c r="M100" s="31"/>
      <c r="N100" s="31"/>
      <c r="O100" s="31"/>
      <c r="P100" s="31"/>
      <c r="Q100" s="27"/>
      <c r="R100" s="26"/>
      <c r="S100" s="26"/>
      <c r="T100" s="26"/>
      <c r="U100" s="5"/>
      <c r="V100" s="5"/>
      <c r="W100" s="5"/>
    </row>
    <row r="101" spans="1:23" s="118" customFormat="1" x14ac:dyDescent="0.2">
      <c r="A101" s="54"/>
      <c r="B101" s="54"/>
      <c r="C101" s="54"/>
      <c r="D101" s="31"/>
      <c r="E101" s="31"/>
      <c r="F101" s="30"/>
      <c r="G101" s="30"/>
      <c r="H101" s="206"/>
      <c r="I101" s="154" t="s">
        <v>93</v>
      </c>
      <c r="J101" s="74" t="s">
        <v>4</v>
      </c>
      <c r="K101" s="89"/>
      <c r="L101" s="89"/>
      <c r="M101" s="89"/>
      <c r="N101" s="89"/>
      <c r="O101" s="89"/>
      <c r="P101" s="90"/>
      <c r="Q101" s="27"/>
      <c r="R101" s="26"/>
      <c r="S101" s="26"/>
      <c r="T101" s="26"/>
      <c r="U101" s="5"/>
      <c r="V101" s="5"/>
      <c r="W101" s="5"/>
    </row>
    <row r="102" spans="1:23" s="118" customFormat="1" x14ac:dyDescent="0.2">
      <c r="A102" s="54"/>
      <c r="B102" s="54"/>
      <c r="C102" s="54"/>
      <c r="D102" s="31"/>
      <c r="E102" s="31"/>
      <c r="F102" s="30"/>
      <c r="G102" s="30"/>
      <c r="H102" s="204"/>
      <c r="I102" s="153"/>
      <c r="J102" s="91" t="s">
        <v>94</v>
      </c>
      <c r="K102" s="92"/>
      <c r="L102" s="92"/>
      <c r="M102" s="92"/>
      <c r="N102" s="92"/>
      <c r="O102" s="92"/>
      <c r="P102" s="93"/>
      <c r="Q102" s="27"/>
      <c r="R102" s="26"/>
      <c r="S102" s="26"/>
      <c r="T102" s="26"/>
      <c r="U102" s="5"/>
      <c r="V102" s="5"/>
      <c r="W102" s="5"/>
    </row>
    <row r="103" spans="1:23" s="118" customFormat="1" x14ac:dyDescent="0.2">
      <c r="A103" s="54"/>
      <c r="B103" s="54"/>
      <c r="C103" s="54"/>
      <c r="D103" s="5"/>
      <c r="E103" s="5"/>
      <c r="F103" s="5"/>
      <c r="G103" s="4"/>
      <c r="H103" s="207"/>
      <c r="I103" s="156"/>
      <c r="J103" s="91" t="s">
        <v>96</v>
      </c>
      <c r="K103" s="94"/>
      <c r="L103" s="94"/>
      <c r="M103" s="94"/>
      <c r="N103" s="94"/>
      <c r="O103" s="94"/>
      <c r="P103" s="95"/>
      <c r="Q103" s="27"/>
      <c r="R103" s="26"/>
      <c r="S103" s="26"/>
      <c r="T103" s="26"/>
      <c r="U103" s="5"/>
      <c r="V103" s="5"/>
      <c r="W103" s="5"/>
    </row>
    <row r="104" spans="1:23" s="118" customFormat="1" x14ac:dyDescent="0.2">
      <c r="A104" s="54"/>
      <c r="B104" s="54"/>
      <c r="C104" s="54"/>
      <c r="D104" s="5"/>
      <c r="E104" s="5"/>
      <c r="F104" s="5"/>
      <c r="G104" s="4"/>
      <c r="H104" s="207"/>
      <c r="I104" s="156"/>
      <c r="J104" s="91" t="s">
        <v>97</v>
      </c>
      <c r="K104" s="94"/>
      <c r="L104" s="94"/>
      <c r="M104" s="94"/>
      <c r="N104" s="94"/>
      <c r="O104" s="94"/>
      <c r="P104" s="95"/>
      <c r="Q104" s="27"/>
      <c r="R104" s="26"/>
      <c r="S104" s="26"/>
      <c r="T104" s="26"/>
      <c r="U104" s="5"/>
      <c r="V104" s="5"/>
      <c r="W104" s="5"/>
    </row>
    <row r="105" spans="1:23" s="118" customFormat="1" x14ac:dyDescent="0.2">
      <c r="A105" s="96"/>
      <c r="B105" s="96"/>
      <c r="C105" s="96"/>
      <c r="D105" s="5"/>
      <c r="E105" s="5"/>
      <c r="F105" s="65"/>
      <c r="G105" s="4"/>
      <c r="H105" s="207"/>
      <c r="I105" s="156"/>
      <c r="J105" s="31"/>
      <c r="K105" s="5"/>
      <c r="L105" s="5"/>
      <c r="M105" s="5"/>
      <c r="N105" s="5"/>
      <c r="O105" s="5"/>
      <c r="P105" s="5"/>
      <c r="Q105" s="27"/>
      <c r="R105" s="26"/>
      <c r="S105" s="26"/>
      <c r="T105" s="26"/>
      <c r="U105" s="5"/>
      <c r="V105" s="5"/>
      <c r="W105" s="5"/>
    </row>
    <row r="106" spans="1:23" s="118" customFormat="1" x14ac:dyDescent="0.2">
      <c r="A106" s="97"/>
      <c r="B106" s="97"/>
      <c r="C106" s="96"/>
      <c r="D106" s="5"/>
      <c r="E106" s="5"/>
      <c r="F106" s="65"/>
      <c r="G106" s="187">
        <f>SUM(I107:I109)</f>
        <v>3</v>
      </c>
      <c r="H106" s="208"/>
      <c r="I106" s="157" t="s">
        <v>98</v>
      </c>
      <c r="J106" s="98" t="s">
        <v>4</v>
      </c>
      <c r="K106" s="99"/>
      <c r="L106" s="99"/>
      <c r="M106" s="99"/>
      <c r="N106" s="99"/>
      <c r="O106" s="99"/>
      <c r="P106" s="100"/>
      <c r="Q106" s="27"/>
      <c r="R106" s="26"/>
      <c r="S106" s="26"/>
      <c r="T106" s="26"/>
      <c r="U106" s="5"/>
      <c r="V106" s="5"/>
      <c r="W106" s="5"/>
    </row>
    <row r="107" spans="1:23" s="118" customFormat="1" x14ac:dyDescent="0.2">
      <c r="A107" s="97"/>
      <c r="B107" s="97"/>
      <c r="C107" s="96"/>
      <c r="D107" s="5"/>
      <c r="E107" s="5"/>
      <c r="F107" s="65"/>
      <c r="G107" s="188"/>
      <c r="H107" s="207"/>
      <c r="I107" s="186">
        <v>1</v>
      </c>
      <c r="J107" s="91" t="s">
        <v>86</v>
      </c>
      <c r="K107" s="94"/>
      <c r="L107" s="94"/>
      <c r="M107" s="94"/>
      <c r="N107" s="94"/>
      <c r="O107" s="94"/>
      <c r="P107" s="95"/>
      <c r="Q107" s="27"/>
      <c r="R107" s="26"/>
      <c r="S107" s="26"/>
      <c r="T107" s="26"/>
      <c r="U107" s="5"/>
      <c r="V107" s="5"/>
      <c r="W107" s="5"/>
    </row>
    <row r="108" spans="1:23" s="118" customFormat="1" x14ac:dyDescent="0.2">
      <c r="A108" s="97"/>
      <c r="B108" s="97"/>
      <c r="C108" s="97"/>
      <c r="D108" s="5"/>
      <c r="E108" s="5"/>
      <c r="F108" s="4"/>
      <c r="G108" s="188"/>
      <c r="H108" s="207"/>
      <c r="I108" s="186">
        <v>1</v>
      </c>
      <c r="J108" s="91" t="s">
        <v>53</v>
      </c>
      <c r="K108" s="94"/>
      <c r="L108" s="94"/>
      <c r="M108" s="94"/>
      <c r="N108" s="94"/>
      <c r="O108" s="94"/>
      <c r="P108" s="95"/>
      <c r="Q108" s="27"/>
      <c r="R108" s="26"/>
      <c r="S108" s="26"/>
      <c r="T108" s="26"/>
      <c r="U108" s="5"/>
      <c r="V108" s="5"/>
      <c r="W108" s="5"/>
    </row>
    <row r="109" spans="1:23" s="118" customFormat="1" x14ac:dyDescent="0.2">
      <c r="A109" s="97"/>
      <c r="B109" s="97"/>
      <c r="C109" s="97"/>
      <c r="D109" s="101"/>
      <c r="E109" s="101"/>
      <c r="F109" s="4"/>
      <c r="G109" s="189"/>
      <c r="H109" s="209"/>
      <c r="I109" s="186">
        <v>1</v>
      </c>
      <c r="J109" s="91" t="s">
        <v>74</v>
      </c>
      <c r="K109" s="103"/>
      <c r="L109" s="103"/>
      <c r="M109" s="103"/>
      <c r="N109" s="103"/>
      <c r="O109" s="103"/>
      <c r="P109" s="104"/>
      <c r="Q109" s="27"/>
      <c r="R109" s="26"/>
      <c r="S109" s="26"/>
      <c r="T109" s="26"/>
      <c r="U109" s="5"/>
      <c r="V109" s="5"/>
      <c r="W109" s="5"/>
    </row>
    <row r="110" spans="1:23" s="118" customFormat="1" x14ac:dyDescent="0.2">
      <c r="A110" s="97"/>
      <c r="B110" s="97"/>
      <c r="C110" s="97"/>
      <c r="D110" s="105"/>
      <c r="E110" s="101"/>
      <c r="F110" s="4"/>
      <c r="G110" s="189"/>
      <c r="H110" s="209"/>
      <c r="I110" s="159"/>
      <c r="J110" s="106"/>
      <c r="K110" s="101"/>
      <c r="L110" s="101"/>
      <c r="M110" s="101"/>
      <c r="N110" s="101"/>
      <c r="O110" s="101"/>
      <c r="P110" s="101"/>
      <c r="Q110" s="27"/>
      <c r="R110" s="26"/>
      <c r="S110" s="26"/>
      <c r="T110" s="26"/>
      <c r="U110" s="5"/>
      <c r="V110" s="5"/>
      <c r="W110" s="5"/>
    </row>
    <row r="111" spans="1:23" s="118" customFormat="1" x14ac:dyDescent="0.2">
      <c r="A111" s="97"/>
      <c r="B111" s="97"/>
      <c r="C111" s="97"/>
      <c r="D111" s="105"/>
      <c r="E111" s="101"/>
      <c r="F111" s="4"/>
      <c r="G111" s="189"/>
      <c r="H111" s="209"/>
      <c r="I111" s="158"/>
      <c r="J111" s="106"/>
      <c r="K111" s="101"/>
      <c r="L111" s="101"/>
      <c r="M111" s="101"/>
      <c r="N111" s="101"/>
      <c r="O111" s="101"/>
      <c r="P111" s="101"/>
      <c r="Q111" s="27"/>
      <c r="R111" s="26"/>
      <c r="S111" s="26"/>
      <c r="T111" s="26"/>
      <c r="U111" s="5"/>
      <c r="V111" s="5"/>
      <c r="W111" s="5"/>
    </row>
    <row r="112" spans="1:23" s="118" customFormat="1" x14ac:dyDescent="0.2">
      <c r="A112" s="107"/>
      <c r="B112" s="107"/>
      <c r="C112" s="107"/>
      <c r="D112" s="101"/>
      <c r="E112" s="101"/>
      <c r="F112" s="102"/>
      <c r="G112" s="187">
        <f>SUM(I113:I113)</f>
        <v>1</v>
      </c>
      <c r="H112" s="208"/>
      <c r="I112" s="157" t="s">
        <v>100</v>
      </c>
      <c r="J112" s="98" t="s">
        <v>4</v>
      </c>
      <c r="K112" s="108"/>
      <c r="L112" s="108"/>
      <c r="M112" s="108"/>
      <c r="N112" s="108"/>
      <c r="O112" s="108"/>
      <c r="P112" s="109"/>
      <c r="Q112" s="27"/>
      <c r="R112" s="26"/>
      <c r="S112" s="26"/>
      <c r="T112" s="26"/>
      <c r="U112" s="5"/>
      <c r="V112" s="5"/>
      <c r="W112" s="5"/>
    </row>
    <row r="113" spans="1:25" s="118" customFormat="1" x14ac:dyDescent="0.2">
      <c r="A113" s="107"/>
      <c r="B113" s="107"/>
      <c r="C113" s="107"/>
      <c r="D113" s="101"/>
      <c r="E113" s="101"/>
      <c r="F113" s="102"/>
      <c r="G113" s="189"/>
      <c r="H113" s="209"/>
      <c r="I113" s="187">
        <v>1</v>
      </c>
      <c r="J113" s="110" t="s">
        <v>170</v>
      </c>
      <c r="K113" s="103"/>
      <c r="L113" s="103"/>
      <c r="M113" s="103"/>
      <c r="N113" s="103"/>
      <c r="O113" s="103"/>
      <c r="P113" s="104"/>
      <c r="Q113" s="27"/>
      <c r="R113" s="26"/>
      <c r="S113" s="26"/>
      <c r="T113" s="26"/>
      <c r="U113" s="5"/>
      <c r="V113" s="5"/>
      <c r="W113" s="5"/>
    </row>
    <row r="114" spans="1:25" s="118" customFormat="1" x14ac:dyDescent="0.2">
      <c r="A114" s="107"/>
      <c r="B114" s="107"/>
      <c r="C114" s="107"/>
      <c r="D114" s="101"/>
      <c r="E114" s="101"/>
      <c r="F114" s="102"/>
      <c r="G114" s="189"/>
      <c r="H114" s="209"/>
      <c r="I114" s="159"/>
      <c r="J114" s="106"/>
      <c r="K114" s="101"/>
      <c r="L114" s="101"/>
      <c r="M114" s="101"/>
      <c r="N114" s="101"/>
      <c r="O114" s="101"/>
      <c r="P114" s="101"/>
      <c r="Q114" s="27"/>
      <c r="R114" s="26"/>
      <c r="S114" s="26"/>
      <c r="T114" s="26"/>
      <c r="U114" s="5"/>
      <c r="V114" s="5"/>
      <c r="W114" s="5"/>
    </row>
    <row r="115" spans="1:25" s="118" customFormat="1" x14ac:dyDescent="0.2">
      <c r="A115" s="107"/>
      <c r="B115" s="107"/>
      <c r="C115" s="107"/>
      <c r="D115" s="101"/>
      <c r="E115" s="101"/>
      <c r="F115" s="102"/>
      <c r="G115" s="102"/>
      <c r="H115" s="209"/>
      <c r="I115" s="158"/>
      <c r="J115" s="106"/>
      <c r="K115" s="101"/>
      <c r="L115" s="101"/>
      <c r="M115" s="101"/>
      <c r="N115" s="101"/>
      <c r="O115" s="101"/>
      <c r="P115" s="101"/>
      <c r="Q115" s="27"/>
      <c r="R115" s="26"/>
      <c r="S115" s="26"/>
      <c r="T115" s="26"/>
      <c r="U115" s="5"/>
      <c r="V115" s="5"/>
      <c r="W115" s="5"/>
    </row>
    <row r="116" spans="1:25" s="118" customFormat="1" ht="15.75" hidden="1" x14ac:dyDescent="0.25">
      <c r="A116" s="312" t="s">
        <v>171</v>
      </c>
      <c r="B116" s="312"/>
      <c r="C116" s="316"/>
      <c r="D116" s="316"/>
      <c r="E116" s="317"/>
      <c r="F116" s="318"/>
      <c r="G116" s="312"/>
      <c r="H116" s="312"/>
      <c r="I116" s="312"/>
      <c r="J116" s="312"/>
      <c r="K116" s="312"/>
      <c r="L116" s="312"/>
      <c r="M116" s="312"/>
      <c r="N116" s="313"/>
      <c r="O116" s="314"/>
      <c r="P116" s="314"/>
      <c r="Q116" s="314"/>
      <c r="R116" s="315"/>
      <c r="S116" s="319"/>
      <c r="T116" s="319"/>
      <c r="U116" s="320"/>
      <c r="V116" s="320"/>
      <c r="W116" s="320"/>
      <c r="X116" s="320"/>
      <c r="Y116" s="320"/>
    </row>
    <row r="117" spans="1:25" s="118" customFormat="1" x14ac:dyDescent="0.2">
      <c r="A117" s="107"/>
      <c r="B117" s="107"/>
      <c r="C117" s="107"/>
      <c r="D117" s="101"/>
      <c r="E117" s="101"/>
      <c r="F117" s="102"/>
      <c r="G117" s="102"/>
      <c r="H117" s="209"/>
      <c r="I117" s="158"/>
      <c r="J117" s="106"/>
      <c r="K117" s="101"/>
      <c r="L117" s="101"/>
      <c r="M117" s="101"/>
      <c r="N117" s="101"/>
      <c r="O117" s="101"/>
      <c r="P117" s="101"/>
      <c r="Q117" s="27"/>
      <c r="R117" s="26"/>
      <c r="S117" s="26"/>
      <c r="T117" s="26"/>
      <c r="U117" s="5"/>
      <c r="V117" s="5"/>
      <c r="W117" s="5"/>
    </row>
    <row r="118" spans="1:25" s="118" customFormat="1" x14ac:dyDescent="0.2">
      <c r="A118" s="107"/>
      <c r="B118" s="107"/>
      <c r="C118" s="107"/>
      <c r="D118" s="101"/>
      <c r="E118" s="101"/>
      <c r="F118" s="102"/>
      <c r="G118" s="102"/>
      <c r="H118" s="209"/>
      <c r="I118" s="158"/>
      <c r="J118" s="106"/>
      <c r="K118" s="101"/>
      <c r="L118" s="101"/>
      <c r="M118" s="101"/>
      <c r="N118" s="101"/>
      <c r="O118" s="101"/>
      <c r="P118" s="101"/>
      <c r="Q118" s="27"/>
      <c r="R118" s="26"/>
      <c r="S118" s="26"/>
      <c r="T118" s="26"/>
      <c r="U118" s="5"/>
      <c r="V118" s="5"/>
      <c r="W118" s="5"/>
    </row>
    <row r="119" spans="1:25" s="118" customFormat="1" x14ac:dyDescent="0.2">
      <c r="A119" s="107"/>
      <c r="B119" s="107"/>
      <c r="C119" s="107"/>
      <c r="D119" s="101"/>
      <c r="E119" s="101"/>
      <c r="F119" s="102"/>
      <c r="G119" s="102"/>
      <c r="H119" s="209"/>
      <c r="I119" s="158"/>
      <c r="J119" s="106"/>
      <c r="K119" s="101"/>
      <c r="L119" s="101"/>
      <c r="M119" s="101"/>
      <c r="N119" s="101"/>
      <c r="O119" s="101"/>
      <c r="P119" s="101"/>
      <c r="Q119" s="27"/>
      <c r="R119" s="26"/>
      <c r="S119" s="26"/>
      <c r="T119" s="26"/>
      <c r="U119" s="5"/>
      <c r="V119" s="5"/>
      <c r="W119" s="5"/>
    </row>
    <row r="120" spans="1:25" s="118" customFormat="1" x14ac:dyDescent="0.2">
      <c r="A120" s="107"/>
      <c r="B120" s="107"/>
      <c r="C120" s="107"/>
      <c r="D120" s="101"/>
      <c r="E120" s="101"/>
      <c r="F120" s="102"/>
      <c r="G120" s="102"/>
      <c r="H120" s="209"/>
      <c r="I120" s="158"/>
      <c r="J120" s="106"/>
      <c r="K120" s="101"/>
      <c r="L120" s="101"/>
      <c r="M120" s="101"/>
      <c r="N120" s="101"/>
      <c r="O120" s="101"/>
      <c r="P120" s="101"/>
      <c r="Q120" s="27"/>
      <c r="R120" s="26"/>
      <c r="S120" s="26"/>
      <c r="T120" s="26"/>
      <c r="U120" s="5"/>
      <c r="V120" s="5"/>
      <c r="W120" s="5"/>
    </row>
    <row r="121" spans="1:25" s="118" customFormat="1" x14ac:dyDescent="0.2">
      <c r="A121" s="107"/>
      <c r="B121" s="107"/>
      <c r="C121" s="107"/>
      <c r="D121" s="101"/>
      <c r="E121" s="101"/>
      <c r="F121" s="102"/>
      <c r="G121" s="102"/>
      <c r="H121" s="209"/>
      <c r="I121" s="158"/>
      <c r="J121" s="106"/>
      <c r="K121" s="101"/>
      <c r="L121" s="101"/>
      <c r="M121" s="101"/>
      <c r="N121" s="101"/>
      <c r="O121" s="101"/>
      <c r="P121" s="101"/>
      <c r="Q121" s="27"/>
      <c r="R121" s="26"/>
      <c r="S121" s="26"/>
      <c r="T121" s="26"/>
      <c r="U121" s="5"/>
      <c r="V121" s="5"/>
      <c r="W121" s="5"/>
    </row>
  </sheetData>
  <mergeCells count="10">
    <mergeCell ref="A96:C96"/>
    <mergeCell ref="H96:I96"/>
    <mergeCell ref="H97:I97"/>
    <mergeCell ref="H98:I98"/>
    <mergeCell ref="A95:D95"/>
    <mergeCell ref="E1:K1"/>
    <mergeCell ref="N1:P1"/>
    <mergeCell ref="Q1:W1"/>
    <mergeCell ref="N3:P3"/>
    <mergeCell ref="Q3:W3"/>
  </mergeCells>
  <phoneticPr fontId="44" type="noConversion"/>
  <conditionalFormatting sqref="G3">
    <cfRule type="expression" priority="293">
      <formula>"SEg3&gt;h3"</formula>
    </cfRule>
  </conditionalFormatting>
  <conditionalFormatting sqref="D91:D92 D87:D88 D84 D76 D70 F69:F94 D59:D60 D48 F47:F67 D37 D25 D15 D6 F5:F12 F14:F22 F24:F34 F36:F45">
    <cfRule type="cellIs" dxfId="97" priority="291" stopIfTrue="1" operator="equal">
      <formula>"OK"</formula>
    </cfRule>
    <cfRule type="cellIs" dxfId="96" priority="292" operator="equal">
      <formula>"X"</formula>
    </cfRule>
  </conditionalFormatting>
  <conditionalFormatting sqref="D91:D92 D87:D88 D84 D76 D70 F69:F94 D59:D60 D48 F47:F67 D37 D25 D15 D6 F5:F12 F14:F22 F24:F34 F36:F45">
    <cfRule type="cellIs" dxfId="95" priority="290" operator="equal">
      <formula>"Z"</formula>
    </cfRule>
  </conditionalFormatting>
  <conditionalFormatting sqref="F69:F94 F47:F67 F5:F12 F14:F22 F24:F34 F36:F45">
    <cfRule type="cellIs" dxfId="94" priority="289" operator="equal">
      <formula>"AC"</formula>
    </cfRule>
  </conditionalFormatting>
  <conditionalFormatting sqref="D94 D90:D92 D86:D88 D82:D84 D80 D74:D76 D69:D70 D62:D65 D58:D60 D52:D53 D47:D49 D44:D45 D34 D5:D12 D14:D22 D24:D31 D36:D40">
    <cfRule type="expression" dxfId="93" priority="288">
      <formula>"SE($A$7:$A$360=1)"</formula>
    </cfRule>
  </conditionalFormatting>
  <conditionalFormatting sqref="J93:P94 H91:P92 H87:P88 J89:P90 H84:P84 J85:P86 H76:P76 J77:P83 J69:P69 H70:P70 J71:P75 H59:I60 H48:I48 J47:P67 J36:P36 H37:P37 H25:I25 H15:P15 J14:P14 H6:P6 J5:P5 J7:P12 J16:P22 J24:P34 J38:P45">
    <cfRule type="cellIs" dxfId="92" priority="286" operator="equal">
      <formula>"X"</formula>
    </cfRule>
    <cfRule type="cellIs" dxfId="91" priority="287" operator="equal">
      <formula>"O"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landscape" r:id="rId1"/>
  <headerFooter alignWithMargins="0">
    <oddHeader>&amp;L&amp;"-,Negrito"&amp;KFF0000Época desportiva de 2013-2014&amp;18&amp;K000000
Convocatória&amp;R&amp;G</oddHeader>
    <oddFooter>&amp;L&amp;"-,Negrito"&amp;K00-044&amp;D, &amp;T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Y40"/>
  <sheetViews>
    <sheetView view="pageLayout" workbookViewId="0">
      <selection activeCell="S19" sqref="S19"/>
    </sheetView>
  </sheetViews>
  <sheetFormatPr defaultColWidth="9" defaultRowHeight="12.75" x14ac:dyDescent="0.2"/>
  <cols>
    <col min="1" max="1" width="2.7109375" style="116" customWidth="1"/>
    <col min="2" max="2" width="4.7109375" style="116" customWidth="1"/>
    <col min="3" max="3" width="1.85546875" style="116" customWidth="1"/>
    <col min="4" max="4" width="18.42578125" customWidth="1"/>
    <col min="5" max="5" width="16.42578125" customWidth="1"/>
    <col min="6" max="6" width="8.28515625" style="117" hidden="1" customWidth="1"/>
    <col min="7" max="7" width="10.140625" style="118" hidden="1" customWidth="1"/>
    <col min="8" max="8" width="15.42578125" style="210" customWidth="1"/>
    <col min="9" max="9" width="9.42578125" style="119" bestFit="1" customWidth="1"/>
    <col min="10" max="10" width="4.140625" style="120" customWidth="1"/>
    <col min="11" max="15" width="4.140625" customWidth="1"/>
    <col min="16" max="16" width="2" customWidth="1"/>
    <col min="17" max="17" width="4.140625" style="120" customWidth="1"/>
    <col min="18" max="20" width="4.140625" customWidth="1"/>
    <col min="21" max="22" width="4" customWidth="1"/>
    <col min="23" max="23" width="2" customWidth="1"/>
    <col min="24" max="24" width="4" style="118" customWidth="1"/>
  </cols>
  <sheetData>
    <row r="1" spans="1:24" s="5" customFormat="1" ht="18" customHeight="1" x14ac:dyDescent="0.2">
      <c r="A1" s="214" t="s">
        <v>0</v>
      </c>
      <c r="B1" s="1"/>
      <c r="C1" s="1"/>
      <c r="D1" s="2"/>
      <c r="E1" s="592" t="s">
        <v>184</v>
      </c>
      <c r="F1" s="593"/>
      <c r="G1" s="593"/>
      <c r="H1" s="593"/>
      <c r="I1" s="593"/>
      <c r="J1" s="593"/>
      <c r="K1" s="594"/>
      <c r="L1" s="3"/>
      <c r="M1" s="3"/>
      <c r="N1" s="601" t="s">
        <v>1</v>
      </c>
      <c r="O1" s="602"/>
      <c r="P1" s="603"/>
      <c r="Q1" s="609">
        <v>41616</v>
      </c>
      <c r="R1" s="609"/>
      <c r="S1" s="609"/>
      <c r="T1" s="609"/>
      <c r="U1" s="609"/>
      <c r="V1" s="609"/>
      <c r="W1" s="609"/>
      <c r="X1" s="4"/>
    </row>
    <row r="2" spans="1:24" s="5" customFormat="1" ht="6" customHeight="1" x14ac:dyDescent="0.2">
      <c r="A2" s="6"/>
      <c r="B2" s="7"/>
      <c r="C2" s="7"/>
      <c r="D2" s="8"/>
      <c r="E2" s="8"/>
      <c r="F2" s="9"/>
      <c r="G2" s="10"/>
      <c r="H2" s="194"/>
      <c r="I2" s="11"/>
      <c r="J2" s="12"/>
      <c r="K2" s="13"/>
      <c r="L2" s="13"/>
      <c r="M2" s="13"/>
      <c r="N2" s="10"/>
      <c r="O2" s="13"/>
      <c r="P2" s="13"/>
      <c r="Q2" s="14"/>
      <c r="R2" s="13"/>
      <c r="S2" s="13"/>
      <c r="T2" s="13"/>
      <c r="U2" s="15"/>
      <c r="V2" s="15"/>
      <c r="W2" s="15"/>
      <c r="X2" s="4"/>
    </row>
    <row r="3" spans="1:24" s="5" customFormat="1" ht="18" customHeight="1" x14ac:dyDescent="0.2">
      <c r="A3" s="16"/>
      <c r="B3" s="17"/>
      <c r="C3" s="16"/>
      <c r="E3" s="18"/>
      <c r="F3" s="19"/>
      <c r="G3" s="20"/>
      <c r="H3" s="195"/>
      <c r="I3" s="3"/>
      <c r="J3" s="3"/>
      <c r="K3" s="3"/>
      <c r="L3" s="15"/>
      <c r="M3" s="15"/>
      <c r="N3" s="604" t="s">
        <v>2</v>
      </c>
      <c r="O3" s="604"/>
      <c r="P3" s="604"/>
      <c r="Q3" s="598" t="s">
        <v>185</v>
      </c>
      <c r="R3" s="599"/>
      <c r="S3" s="599"/>
      <c r="T3" s="599"/>
      <c r="U3" s="599"/>
      <c r="V3" s="599"/>
      <c r="W3" s="600"/>
      <c r="X3" s="4"/>
    </row>
    <row r="4" spans="1:24" s="5" customFormat="1" ht="8.25" customHeight="1" x14ac:dyDescent="0.2">
      <c r="A4" s="21"/>
      <c r="B4" s="21"/>
      <c r="C4" s="21"/>
      <c r="D4" s="22"/>
      <c r="E4" s="23"/>
      <c r="F4" s="24"/>
      <c r="G4" s="23"/>
      <c r="H4" s="196"/>
      <c r="I4" s="25"/>
      <c r="J4" s="14"/>
      <c r="K4" s="23"/>
      <c r="L4" s="23"/>
      <c r="M4" s="23"/>
      <c r="N4" s="23"/>
      <c r="O4" s="23"/>
      <c r="P4" s="26"/>
      <c r="Q4" s="27"/>
      <c r="R4" s="26"/>
      <c r="S4" s="26"/>
      <c r="T4" s="26"/>
      <c r="X4" s="4"/>
    </row>
    <row r="5" spans="1:24" s="118" customFormat="1" x14ac:dyDescent="0.2">
      <c r="A5" s="28" t="s">
        <v>118</v>
      </c>
      <c r="B5" s="28"/>
      <c r="C5" s="28"/>
      <c r="D5" s="29"/>
      <c r="E5" s="29" t="s">
        <v>119</v>
      </c>
      <c r="F5" s="17"/>
      <c r="G5" s="30"/>
      <c r="H5" s="193"/>
      <c r="I5" s="32"/>
      <c r="J5" s="140" t="s">
        <v>4</v>
      </c>
      <c r="K5" s="141"/>
      <c r="L5" s="141"/>
      <c r="M5" s="141"/>
      <c r="N5" s="141"/>
      <c r="O5" s="141"/>
      <c r="P5" s="142"/>
      <c r="Q5" s="27"/>
      <c r="R5" s="26"/>
      <c r="S5" s="26"/>
      <c r="T5" s="26"/>
      <c r="U5" s="5"/>
      <c r="V5" s="5"/>
      <c r="W5" s="5"/>
    </row>
    <row r="6" spans="1:24" s="118" customFormat="1" x14ac:dyDescent="0.2">
      <c r="A6" s="192" t="s">
        <v>5</v>
      </c>
      <c r="B6" s="36" t="s">
        <v>6</v>
      </c>
      <c r="C6" s="191" t="s">
        <v>5</v>
      </c>
      <c r="D6" s="190" t="s">
        <v>7</v>
      </c>
      <c r="E6" s="37" t="s">
        <v>8</v>
      </c>
      <c r="F6" s="38" t="s">
        <v>9</v>
      </c>
      <c r="G6" s="38" t="s">
        <v>10</v>
      </c>
      <c r="H6" s="36" t="s">
        <v>103</v>
      </c>
      <c r="I6" s="39" t="s">
        <v>11</v>
      </c>
      <c r="J6" s="388">
        <v>3000</v>
      </c>
      <c r="K6" s="41" t="s">
        <v>5</v>
      </c>
      <c r="L6" s="41" t="s">
        <v>5</v>
      </c>
      <c r="M6" s="41" t="s">
        <v>5</v>
      </c>
      <c r="N6" s="41" t="s">
        <v>5</v>
      </c>
      <c r="O6" s="42" t="s">
        <v>5</v>
      </c>
      <c r="P6" s="43" t="s">
        <v>5</v>
      </c>
      <c r="Q6" s="27"/>
      <c r="R6" s="26"/>
      <c r="S6" s="26"/>
      <c r="T6" s="26"/>
      <c r="U6" s="5"/>
      <c r="V6" s="5"/>
      <c r="W6" s="5"/>
    </row>
    <row r="7" spans="1:24" s="118" customFormat="1" x14ac:dyDescent="0.2">
      <c r="A7" s="331"/>
      <c r="B7" s="332"/>
      <c r="C7" s="333" t="s">
        <v>12</v>
      </c>
      <c r="D7" s="390" t="s">
        <v>71</v>
      </c>
      <c r="E7" s="391" t="s">
        <v>72</v>
      </c>
      <c r="F7" s="361">
        <v>41948</v>
      </c>
      <c r="G7" s="361">
        <v>41486</v>
      </c>
      <c r="H7" s="337" t="s">
        <v>180</v>
      </c>
      <c r="I7" s="338">
        <v>35146</v>
      </c>
      <c r="J7" s="339" t="s">
        <v>155</v>
      </c>
      <c r="K7" s="340"/>
      <c r="L7" s="340"/>
      <c r="M7" s="340"/>
      <c r="N7" s="340"/>
      <c r="O7" s="341"/>
      <c r="P7" s="342">
        <v>1</v>
      </c>
      <c r="Q7" s="27"/>
      <c r="R7" s="26"/>
      <c r="S7" s="26"/>
      <c r="T7" s="26"/>
      <c r="U7" s="5"/>
      <c r="V7" s="5"/>
      <c r="W7" s="5"/>
    </row>
    <row r="8" spans="1:24" s="118" customFormat="1" x14ac:dyDescent="0.2">
      <c r="A8" s="182"/>
      <c r="B8" s="182"/>
      <c r="C8" s="349"/>
      <c r="D8" s="349"/>
      <c r="E8" s="349"/>
      <c r="F8" s="411"/>
      <c r="G8" s="411"/>
      <c r="H8" s="351"/>
      <c r="I8" s="352"/>
      <c r="J8" s="348"/>
      <c r="K8" s="124"/>
      <c r="L8" s="124"/>
      <c r="M8" s="124"/>
      <c r="N8" s="124"/>
      <c r="O8" s="124"/>
      <c r="P8" s="136"/>
      <c r="Q8" s="27"/>
      <c r="R8" s="26"/>
      <c r="S8" s="26"/>
      <c r="T8" s="26"/>
      <c r="U8" s="5"/>
      <c r="V8" s="5"/>
      <c r="W8" s="5"/>
    </row>
    <row r="9" spans="1:24" s="118" customFormat="1" x14ac:dyDescent="0.2">
      <c r="A9" s="28" t="s">
        <v>124</v>
      </c>
      <c r="B9" s="28"/>
      <c r="C9" s="28"/>
      <c r="D9" s="29"/>
      <c r="E9" s="29" t="s">
        <v>123</v>
      </c>
      <c r="F9" s="17"/>
      <c r="G9" s="30"/>
      <c r="H9" s="193"/>
      <c r="I9" s="32"/>
      <c r="J9" s="140" t="s">
        <v>3</v>
      </c>
      <c r="K9" s="141"/>
      <c r="L9" s="141"/>
      <c r="M9" s="141"/>
      <c r="N9" s="141"/>
      <c r="O9" s="141"/>
      <c r="P9" s="142"/>
      <c r="Q9" s="27"/>
      <c r="R9" s="26"/>
      <c r="S9" s="26"/>
      <c r="T9" s="26"/>
      <c r="U9" s="5"/>
      <c r="V9" s="5"/>
      <c r="W9" s="5"/>
    </row>
    <row r="10" spans="1:24" s="118" customFormat="1" x14ac:dyDescent="0.2">
      <c r="A10" s="192" t="s">
        <v>5</v>
      </c>
      <c r="B10" s="36" t="s">
        <v>6</v>
      </c>
      <c r="C10" s="191" t="s">
        <v>5</v>
      </c>
      <c r="D10" s="190" t="s">
        <v>7</v>
      </c>
      <c r="E10" s="37" t="s">
        <v>8</v>
      </c>
      <c r="F10" s="38" t="s">
        <v>9</v>
      </c>
      <c r="G10" s="38" t="s">
        <v>10</v>
      </c>
      <c r="H10" s="36" t="s">
        <v>103</v>
      </c>
      <c r="I10" s="39" t="s">
        <v>11</v>
      </c>
      <c r="J10" s="388">
        <v>4000</v>
      </c>
      <c r="K10" s="41" t="s">
        <v>5</v>
      </c>
      <c r="L10" s="41" t="s">
        <v>5</v>
      </c>
      <c r="M10" s="41" t="s">
        <v>5</v>
      </c>
      <c r="N10" s="41" t="s">
        <v>5</v>
      </c>
      <c r="O10" s="42" t="s">
        <v>5</v>
      </c>
      <c r="P10" s="43" t="s">
        <v>5</v>
      </c>
      <c r="Q10" s="27"/>
      <c r="R10" s="26"/>
      <c r="S10" s="26"/>
      <c r="T10" s="26"/>
      <c r="U10" s="5"/>
      <c r="V10" s="5"/>
      <c r="W10" s="5"/>
    </row>
    <row r="11" spans="1:24" s="118" customFormat="1" x14ac:dyDescent="0.2">
      <c r="A11" s="331"/>
      <c r="B11" s="332"/>
      <c r="C11" s="333" t="s">
        <v>12</v>
      </c>
      <c r="D11" s="447" t="s">
        <v>168</v>
      </c>
      <c r="E11" s="391"/>
      <c r="F11" s="38"/>
      <c r="G11" s="38"/>
      <c r="H11" s="337" t="s">
        <v>169</v>
      </c>
      <c r="I11" s="445">
        <v>34836</v>
      </c>
      <c r="J11" s="446" t="s">
        <v>155</v>
      </c>
      <c r="K11" s="340"/>
      <c r="L11" s="340"/>
      <c r="M11" s="340"/>
      <c r="N11" s="340"/>
      <c r="O11" s="341"/>
      <c r="P11" s="342">
        <v>1</v>
      </c>
      <c r="Q11" s="27"/>
      <c r="R11" s="26"/>
      <c r="S11" s="26"/>
      <c r="T11" s="26"/>
      <c r="U11" s="5"/>
      <c r="V11" s="5"/>
      <c r="W11" s="5"/>
    </row>
    <row r="12" spans="1:24" s="118" customFormat="1" ht="6.75" customHeight="1" x14ac:dyDescent="0.2">
      <c r="A12" s="182"/>
      <c r="B12" s="360"/>
      <c r="C12" s="349"/>
      <c r="D12" s="350"/>
      <c r="E12" s="350"/>
      <c r="F12" s="355"/>
      <c r="G12" s="355"/>
      <c r="H12" s="351"/>
      <c r="I12" s="352"/>
      <c r="J12" s="348"/>
      <c r="K12" s="124"/>
      <c r="L12" s="124"/>
      <c r="M12" s="124"/>
      <c r="N12" s="124"/>
      <c r="O12" s="124"/>
      <c r="P12" s="136"/>
      <c r="Q12" s="27"/>
      <c r="R12" s="26"/>
      <c r="S12" s="26"/>
      <c r="T12" s="26"/>
      <c r="U12" s="5"/>
      <c r="V12" s="5"/>
      <c r="W12" s="5"/>
    </row>
    <row r="13" spans="1:24" s="118" customFormat="1" x14ac:dyDescent="0.2">
      <c r="A13" s="28" t="s">
        <v>132</v>
      </c>
      <c r="B13" s="28"/>
      <c r="C13" s="28"/>
      <c r="D13" s="29"/>
      <c r="E13" s="29" t="s">
        <v>129</v>
      </c>
      <c r="F13" s="17"/>
      <c r="G13" s="30"/>
      <c r="H13" s="193"/>
      <c r="I13" s="32"/>
      <c r="J13" s="140" t="s">
        <v>4</v>
      </c>
      <c r="K13" s="141"/>
      <c r="L13" s="141"/>
      <c r="M13" s="141"/>
      <c r="N13" s="141"/>
      <c r="O13" s="141"/>
      <c r="P13" s="142"/>
      <c r="Q13" s="27"/>
      <c r="R13" s="26"/>
      <c r="S13" s="26"/>
      <c r="T13" s="26"/>
      <c r="U13" s="5"/>
      <c r="V13" s="5"/>
      <c r="W13" s="5"/>
    </row>
    <row r="14" spans="1:24" s="118" customFormat="1" x14ac:dyDescent="0.2">
      <c r="A14" s="192" t="s">
        <v>5</v>
      </c>
      <c r="B14" s="36" t="s">
        <v>6</v>
      </c>
      <c r="C14" s="191" t="s">
        <v>5</v>
      </c>
      <c r="D14" s="190" t="s">
        <v>7</v>
      </c>
      <c r="E14" s="37" t="s">
        <v>8</v>
      </c>
      <c r="F14" s="38" t="s">
        <v>9</v>
      </c>
      <c r="G14" s="38" t="s">
        <v>10</v>
      </c>
      <c r="H14" s="36" t="s">
        <v>103</v>
      </c>
      <c r="I14" s="39" t="s">
        <v>11</v>
      </c>
      <c r="J14" s="388">
        <v>4000</v>
      </c>
      <c r="K14" s="41" t="s">
        <v>5</v>
      </c>
      <c r="L14" s="41" t="s">
        <v>5</v>
      </c>
      <c r="M14" s="41" t="s">
        <v>5</v>
      </c>
      <c r="N14" s="41" t="s">
        <v>5</v>
      </c>
      <c r="O14" s="42" t="s">
        <v>5</v>
      </c>
      <c r="P14" s="43" t="s">
        <v>5</v>
      </c>
      <c r="Q14" s="27"/>
      <c r="R14" s="26"/>
      <c r="S14" s="26"/>
      <c r="T14" s="26"/>
      <c r="U14" s="5"/>
      <c r="V14" s="5"/>
      <c r="W14" s="5"/>
    </row>
    <row r="15" spans="1:24" s="118" customFormat="1" x14ac:dyDescent="0.2">
      <c r="A15" s="167"/>
      <c r="B15" s="166"/>
      <c r="C15" s="168" t="s">
        <v>12</v>
      </c>
      <c r="D15" s="169" t="s">
        <v>53</v>
      </c>
      <c r="E15" s="170" t="s">
        <v>72</v>
      </c>
      <c r="F15" s="171">
        <v>41235</v>
      </c>
      <c r="G15" s="220">
        <v>41486</v>
      </c>
      <c r="H15" s="203" t="s">
        <v>105</v>
      </c>
      <c r="I15" s="172">
        <v>29757</v>
      </c>
      <c r="J15" s="58" t="s">
        <v>155</v>
      </c>
      <c r="K15" s="48"/>
      <c r="L15" s="48"/>
      <c r="M15" s="48"/>
      <c r="N15" s="48"/>
      <c r="O15" s="49"/>
      <c r="P15" s="126">
        <v>1</v>
      </c>
      <c r="Q15" s="27"/>
      <c r="R15" s="26"/>
      <c r="S15" s="26"/>
      <c r="T15" s="26"/>
      <c r="U15" s="5"/>
      <c r="V15" s="5"/>
      <c r="W15" s="5"/>
    </row>
    <row r="16" spans="1:24" s="118" customFormat="1" ht="6.75" customHeight="1" x14ac:dyDescent="0.2">
      <c r="A16" s="160"/>
      <c r="B16" s="161"/>
      <c r="C16" s="160"/>
      <c r="D16" s="162"/>
      <c r="E16" s="162"/>
      <c r="F16" s="143"/>
      <c r="G16" s="143"/>
      <c r="H16" s="200"/>
      <c r="I16" s="163"/>
      <c r="J16" s="164"/>
      <c r="K16" s="164"/>
      <c r="L16" s="164"/>
      <c r="M16" s="164"/>
      <c r="N16" s="164"/>
      <c r="O16" s="164"/>
      <c r="P16" s="165"/>
      <c r="Q16" s="27"/>
      <c r="R16" s="26"/>
      <c r="S16" s="26"/>
      <c r="T16" s="26"/>
      <c r="U16" s="5"/>
      <c r="V16" s="5"/>
      <c r="W16" s="5"/>
    </row>
    <row r="17" spans="1:23" s="118" customFormat="1" x14ac:dyDescent="0.2">
      <c r="A17" s="28" t="s">
        <v>130</v>
      </c>
      <c r="B17" s="28"/>
      <c r="C17" s="28"/>
      <c r="D17" s="29"/>
      <c r="E17" s="29" t="s">
        <v>131</v>
      </c>
      <c r="F17" s="17"/>
      <c r="G17" s="30"/>
      <c r="H17" s="193"/>
      <c r="I17" s="32"/>
      <c r="J17" s="140" t="s">
        <v>4</v>
      </c>
      <c r="K17" s="141"/>
      <c r="L17" s="141"/>
      <c r="M17" s="141"/>
      <c r="N17" s="141"/>
      <c r="O17" s="141"/>
      <c r="P17" s="142"/>
      <c r="Q17" s="27"/>
      <c r="R17" s="26"/>
      <c r="S17" s="26"/>
      <c r="T17" s="26"/>
      <c r="U17" s="5"/>
      <c r="V17" s="5"/>
      <c r="W17" s="5"/>
    </row>
    <row r="18" spans="1:23" s="118" customFormat="1" x14ac:dyDescent="0.2">
      <c r="A18" s="192" t="s">
        <v>5</v>
      </c>
      <c r="B18" s="36" t="s">
        <v>6</v>
      </c>
      <c r="C18" s="191" t="s">
        <v>5</v>
      </c>
      <c r="D18" s="190" t="s">
        <v>7</v>
      </c>
      <c r="E18" s="37" t="s">
        <v>8</v>
      </c>
      <c r="F18" s="38" t="s">
        <v>9</v>
      </c>
      <c r="G18" s="38" t="s">
        <v>10</v>
      </c>
      <c r="H18" s="36" t="s">
        <v>103</v>
      </c>
      <c r="I18" s="39" t="s">
        <v>11</v>
      </c>
      <c r="J18" s="388">
        <v>4000</v>
      </c>
      <c r="K18" s="41" t="s">
        <v>5</v>
      </c>
      <c r="L18" s="41" t="s">
        <v>5</v>
      </c>
      <c r="M18" s="41" t="s">
        <v>5</v>
      </c>
      <c r="N18" s="41" t="s">
        <v>5</v>
      </c>
      <c r="O18" s="42" t="s">
        <v>5</v>
      </c>
      <c r="P18" s="43" t="s">
        <v>5</v>
      </c>
      <c r="Q18" s="27"/>
      <c r="R18" s="26"/>
      <c r="S18" s="26"/>
      <c r="T18" s="26"/>
      <c r="U18" s="5"/>
      <c r="V18" s="5"/>
      <c r="W18" s="5"/>
    </row>
    <row r="19" spans="1:23" s="118" customFormat="1" x14ac:dyDescent="0.2">
      <c r="A19" s="331"/>
      <c r="B19" s="332"/>
      <c r="C19" s="405" t="s">
        <v>12</v>
      </c>
      <c r="D19" s="410" t="s">
        <v>87</v>
      </c>
      <c r="E19" s="410" t="s">
        <v>68</v>
      </c>
      <c r="F19" s="406">
        <v>41519</v>
      </c>
      <c r="G19" s="336">
        <v>41486</v>
      </c>
      <c r="H19" s="354" t="s">
        <v>85</v>
      </c>
      <c r="I19" s="338">
        <v>25396</v>
      </c>
      <c r="J19" s="407" t="s">
        <v>155</v>
      </c>
      <c r="K19" s="408"/>
      <c r="L19" s="408"/>
      <c r="M19" s="408"/>
      <c r="N19" s="408"/>
      <c r="O19" s="409"/>
      <c r="P19" s="342">
        <v>1</v>
      </c>
      <c r="Q19" s="27"/>
      <c r="R19" s="26"/>
      <c r="S19" s="26"/>
      <c r="T19" s="26"/>
      <c r="U19" s="5"/>
      <c r="V19" s="5"/>
      <c r="W19" s="5"/>
    </row>
    <row r="20" spans="1:23" s="118" customFormat="1" ht="7.5" customHeight="1" x14ac:dyDescent="0.2">
      <c r="S20" s="26"/>
      <c r="T20" s="26"/>
      <c r="U20" s="5"/>
      <c r="V20" s="5"/>
      <c r="W20" s="5"/>
    </row>
    <row r="21" spans="1:23" s="118" customFormat="1" x14ac:dyDescent="0.2">
      <c r="A21" s="591" t="s">
        <v>89</v>
      </c>
      <c r="B21" s="591"/>
      <c r="C21" s="591"/>
      <c r="D21" s="591"/>
      <c r="E21" s="31"/>
      <c r="F21" s="31"/>
      <c r="G21" s="77"/>
      <c r="H21" s="205"/>
      <c r="I21" s="152"/>
      <c r="J21" s="29"/>
      <c r="K21" s="29"/>
      <c r="L21" s="29"/>
      <c r="M21" s="29"/>
      <c r="N21" s="29"/>
      <c r="O21" s="29"/>
      <c r="P21" s="29"/>
      <c r="Q21" s="27"/>
      <c r="R21" s="26"/>
      <c r="S21" s="26"/>
      <c r="T21" s="26"/>
      <c r="U21" s="5"/>
      <c r="V21" s="5"/>
      <c r="W21" s="5"/>
    </row>
    <row r="22" spans="1:23" s="118" customFormat="1" x14ac:dyDescent="0.2">
      <c r="A22" s="607" t="s">
        <v>91</v>
      </c>
      <c r="B22" s="608"/>
      <c r="C22" s="608"/>
      <c r="D22" s="78">
        <f>SUM(P5:P20)+G30</f>
        <v>5</v>
      </c>
      <c r="E22" s="31"/>
      <c r="F22" s="30"/>
      <c r="G22" s="79"/>
      <c r="H22" s="605"/>
      <c r="I22" s="606"/>
      <c r="J22" s="215" t="s">
        <v>4</v>
      </c>
      <c r="K22" s="80"/>
      <c r="L22" s="80"/>
      <c r="M22" s="81"/>
      <c r="N22" s="80"/>
      <c r="O22" s="80"/>
      <c r="P22" s="82"/>
      <c r="Q22" s="27"/>
      <c r="R22" s="26"/>
      <c r="S22" s="26"/>
      <c r="T22" s="26"/>
      <c r="U22" s="5"/>
      <c r="V22" s="5"/>
      <c r="W22" s="5"/>
    </row>
    <row r="23" spans="1:23" s="118" customFormat="1" x14ac:dyDescent="0.2">
      <c r="A23" s="54"/>
      <c r="B23" s="54"/>
      <c r="C23" s="54"/>
      <c r="D23" s="31"/>
      <c r="E23" s="31"/>
      <c r="F23" s="30"/>
      <c r="G23" s="65"/>
      <c r="H23" s="588" t="s">
        <v>162</v>
      </c>
      <c r="I23" s="590"/>
      <c r="J23" s="84" t="s">
        <v>163</v>
      </c>
      <c r="K23" s="85"/>
      <c r="L23" s="85"/>
      <c r="M23" s="85"/>
      <c r="N23" s="85"/>
      <c r="O23" s="85"/>
      <c r="P23" s="86"/>
      <c r="Q23" s="27"/>
      <c r="R23" s="26"/>
      <c r="S23" s="26"/>
      <c r="T23" s="26"/>
      <c r="U23" s="5"/>
      <c r="V23" s="5"/>
      <c r="W23" s="5"/>
    </row>
    <row r="24" spans="1:23" s="118" customFormat="1" x14ac:dyDescent="0.2">
      <c r="A24" s="54"/>
      <c r="B24" s="54"/>
      <c r="C24" s="54"/>
      <c r="D24" s="31"/>
      <c r="E24" s="31"/>
      <c r="F24" s="30"/>
      <c r="G24" s="65"/>
      <c r="H24" s="588" t="s">
        <v>185</v>
      </c>
      <c r="I24" s="590"/>
      <c r="J24" s="84" t="s">
        <v>179</v>
      </c>
      <c r="K24" s="85"/>
      <c r="L24" s="85"/>
      <c r="M24" s="85"/>
      <c r="N24" s="85"/>
      <c r="O24" s="85"/>
      <c r="P24" s="86"/>
      <c r="Q24" s="27"/>
      <c r="R24" s="26"/>
      <c r="S24" s="26"/>
      <c r="T24" s="26"/>
      <c r="U24" s="5"/>
      <c r="V24" s="5"/>
      <c r="W24" s="5"/>
    </row>
    <row r="25" spans="1:23" s="118" customFormat="1" x14ac:dyDescent="0.2">
      <c r="A25" s="54"/>
      <c r="B25" s="53"/>
      <c r="C25" s="53"/>
      <c r="D25" s="87" t="s">
        <v>92</v>
      </c>
      <c r="E25" s="31"/>
      <c r="F25" s="31"/>
      <c r="G25" s="30"/>
      <c r="H25" s="204"/>
      <c r="I25" s="153"/>
      <c r="J25" s="31"/>
      <c r="K25" s="31"/>
      <c r="L25" s="31"/>
      <c r="M25" s="31"/>
      <c r="N25" s="31"/>
      <c r="O25" s="31"/>
      <c r="P25" s="31"/>
      <c r="Q25" s="27"/>
      <c r="R25" s="26"/>
      <c r="S25" s="26"/>
      <c r="T25" s="26"/>
      <c r="U25" s="5"/>
      <c r="V25" s="5"/>
      <c r="W25" s="5"/>
    </row>
    <row r="26" spans="1:23" s="118" customFormat="1" x14ac:dyDescent="0.2">
      <c r="A26" s="54"/>
      <c r="B26" s="53"/>
      <c r="C26" s="53"/>
      <c r="D26" s="88" t="s">
        <v>53</v>
      </c>
      <c r="E26" s="68"/>
      <c r="F26" s="31"/>
      <c r="G26" s="30"/>
      <c r="H26" s="204"/>
      <c r="I26" s="153"/>
      <c r="J26" s="31"/>
      <c r="K26" s="31"/>
      <c r="L26" s="31"/>
      <c r="M26" s="31"/>
      <c r="N26" s="31"/>
      <c r="O26" s="31"/>
      <c r="P26" s="31"/>
      <c r="Q26" s="27"/>
      <c r="R26" s="26"/>
      <c r="S26" s="26"/>
      <c r="T26" s="26"/>
      <c r="U26" s="5"/>
      <c r="V26" s="5"/>
      <c r="W26" s="5"/>
    </row>
    <row r="27" spans="1:23" s="118" customFormat="1" x14ac:dyDescent="0.2">
      <c r="A27" s="54"/>
      <c r="B27" s="54"/>
      <c r="C27" s="54"/>
      <c r="D27" s="31"/>
      <c r="E27" s="31"/>
      <c r="F27" s="30"/>
      <c r="G27" s="30"/>
      <c r="H27" s="206"/>
      <c r="I27" s="154" t="s">
        <v>93</v>
      </c>
      <c r="J27" s="74" t="s">
        <v>4</v>
      </c>
      <c r="K27" s="89"/>
      <c r="L27" s="89"/>
      <c r="M27" s="89"/>
      <c r="N27" s="89"/>
      <c r="O27" s="89"/>
      <c r="P27" s="90"/>
      <c r="Q27" s="27"/>
      <c r="R27" s="26"/>
      <c r="S27" s="26"/>
      <c r="T27" s="26"/>
      <c r="U27" s="5"/>
      <c r="V27" s="5"/>
      <c r="W27" s="5"/>
    </row>
    <row r="28" spans="1:23" s="118" customFormat="1" x14ac:dyDescent="0.2">
      <c r="A28" s="54"/>
      <c r="B28" s="54"/>
      <c r="C28" s="54"/>
      <c r="D28" s="5"/>
      <c r="E28" s="5"/>
      <c r="F28" s="5"/>
      <c r="G28" s="4"/>
      <c r="H28" s="207"/>
      <c r="I28" s="156"/>
      <c r="J28" s="91" t="s">
        <v>95</v>
      </c>
      <c r="K28" s="94"/>
      <c r="L28" s="94"/>
      <c r="M28" s="94"/>
      <c r="N28" s="94"/>
      <c r="O28" s="94"/>
      <c r="P28" s="95"/>
      <c r="Q28" s="27"/>
      <c r="R28" s="26"/>
      <c r="S28" s="26"/>
      <c r="T28" s="26"/>
      <c r="U28" s="5"/>
      <c r="V28" s="5"/>
      <c r="W28" s="5"/>
    </row>
    <row r="29" spans="1:23" s="118" customFormat="1" x14ac:dyDescent="0.2">
      <c r="A29" s="96"/>
      <c r="B29" s="96"/>
      <c r="C29" s="96"/>
      <c r="D29" s="5"/>
      <c r="E29" s="5"/>
      <c r="F29" s="65"/>
      <c r="G29" s="4"/>
      <c r="H29" s="207"/>
      <c r="I29" s="156"/>
      <c r="J29" s="31"/>
      <c r="K29" s="5"/>
      <c r="L29" s="5"/>
      <c r="M29" s="5"/>
      <c r="N29" s="5"/>
      <c r="O29" s="5"/>
      <c r="P29" s="5"/>
      <c r="Q29" s="27"/>
      <c r="R29" s="26"/>
      <c r="S29" s="26"/>
      <c r="T29" s="26"/>
      <c r="U29" s="5"/>
      <c r="V29" s="5"/>
      <c r="W29" s="5"/>
    </row>
    <row r="30" spans="1:23" s="118" customFormat="1" x14ac:dyDescent="0.2">
      <c r="A30" s="97"/>
      <c r="B30" s="97"/>
      <c r="C30" s="96"/>
      <c r="D30" s="5"/>
      <c r="E30" s="5"/>
      <c r="F30" s="65"/>
      <c r="G30" s="187">
        <f>SUM(I31:I31)</f>
        <v>1</v>
      </c>
      <c r="H30" s="208"/>
      <c r="I30" s="157" t="s">
        <v>98</v>
      </c>
      <c r="J30" s="98" t="s">
        <v>4</v>
      </c>
      <c r="K30" s="99"/>
      <c r="L30" s="99"/>
      <c r="M30" s="99"/>
      <c r="N30" s="99"/>
      <c r="O30" s="99"/>
      <c r="P30" s="100"/>
      <c r="Q30" s="27"/>
      <c r="R30" s="26"/>
      <c r="S30" s="26"/>
      <c r="T30" s="26"/>
      <c r="U30" s="5"/>
      <c r="V30" s="5"/>
      <c r="W30" s="5"/>
    </row>
    <row r="31" spans="1:23" s="118" customFormat="1" x14ac:dyDescent="0.2">
      <c r="A31" s="97"/>
      <c r="B31" s="97"/>
      <c r="C31" s="97"/>
      <c r="D31" s="5"/>
      <c r="E31" s="5"/>
      <c r="F31" s="4"/>
      <c r="G31" s="188"/>
      <c r="H31" s="207"/>
      <c r="I31" s="186">
        <v>1</v>
      </c>
      <c r="J31" s="91" t="s">
        <v>53</v>
      </c>
      <c r="K31" s="94"/>
      <c r="L31" s="94"/>
      <c r="M31" s="94"/>
      <c r="N31" s="94"/>
      <c r="O31" s="94"/>
      <c r="P31" s="95"/>
      <c r="Q31" s="27"/>
      <c r="R31" s="26"/>
      <c r="S31" s="26"/>
      <c r="T31" s="26"/>
      <c r="U31" s="5"/>
      <c r="V31" s="5"/>
      <c r="W31" s="5"/>
    </row>
    <row r="32" spans="1:23" s="118" customFormat="1" x14ac:dyDescent="0.2">
      <c r="A32" s="97"/>
      <c r="B32" s="97"/>
      <c r="C32" s="97"/>
      <c r="D32" s="105"/>
      <c r="E32" s="101"/>
      <c r="F32" s="4"/>
      <c r="G32" s="189"/>
      <c r="H32" s="209"/>
      <c r="I32" s="159"/>
      <c r="J32" s="106"/>
      <c r="K32" s="101"/>
      <c r="L32" s="101"/>
      <c r="M32" s="101"/>
      <c r="N32" s="101"/>
      <c r="O32" s="101"/>
      <c r="P32" s="101"/>
      <c r="Q32" s="27"/>
      <c r="R32" s="26"/>
      <c r="S32" s="26"/>
      <c r="T32" s="26"/>
      <c r="U32" s="5"/>
      <c r="V32" s="5"/>
      <c r="W32" s="5"/>
    </row>
    <row r="33" spans="1:25" s="118" customFormat="1" x14ac:dyDescent="0.2">
      <c r="A33" s="107"/>
      <c r="B33" s="107"/>
      <c r="C33" s="107"/>
      <c r="D33" s="101"/>
      <c r="E33" s="101"/>
      <c r="F33" s="102"/>
      <c r="G33" s="189"/>
      <c r="H33" s="209"/>
      <c r="I33" s="159"/>
      <c r="J33" s="106"/>
      <c r="K33" s="101"/>
      <c r="L33" s="101"/>
      <c r="M33" s="101"/>
      <c r="N33" s="101"/>
      <c r="O33" s="101"/>
      <c r="P33" s="101"/>
      <c r="Q33" s="27"/>
      <c r="R33" s="26"/>
      <c r="S33" s="26"/>
      <c r="T33" s="26"/>
      <c r="U33" s="5"/>
      <c r="V33" s="5"/>
      <c r="W33" s="5"/>
    </row>
    <row r="34" spans="1:25" s="118" customFormat="1" x14ac:dyDescent="0.2">
      <c r="A34" s="107"/>
      <c r="B34" s="107"/>
      <c r="C34" s="107"/>
      <c r="D34" s="101"/>
      <c r="E34" s="101"/>
      <c r="F34" s="102"/>
      <c r="G34" s="102"/>
      <c r="H34" s="209"/>
      <c r="I34" s="158"/>
      <c r="J34" s="106"/>
      <c r="K34" s="101"/>
      <c r="L34" s="101"/>
      <c r="M34" s="101"/>
      <c r="N34" s="101"/>
      <c r="O34" s="101"/>
      <c r="P34" s="101"/>
      <c r="Q34" s="27"/>
      <c r="R34" s="26"/>
      <c r="S34" s="26"/>
      <c r="T34" s="26"/>
      <c r="U34" s="5"/>
      <c r="V34" s="5"/>
      <c r="W34" s="5"/>
    </row>
    <row r="35" spans="1:25" s="118" customFormat="1" ht="15.75" hidden="1" x14ac:dyDescent="0.25">
      <c r="A35" s="312" t="s">
        <v>171</v>
      </c>
      <c r="B35" s="312"/>
      <c r="C35" s="316"/>
      <c r="D35" s="316"/>
      <c r="E35" s="317"/>
      <c r="F35" s="318"/>
      <c r="G35" s="312"/>
      <c r="H35" s="312"/>
      <c r="I35" s="312"/>
      <c r="J35" s="312"/>
      <c r="K35" s="312"/>
      <c r="L35" s="312"/>
      <c r="M35" s="312"/>
      <c r="N35" s="313"/>
      <c r="O35" s="314"/>
      <c r="P35" s="314"/>
      <c r="Q35" s="314"/>
      <c r="R35" s="315"/>
      <c r="S35" s="319"/>
      <c r="T35" s="319"/>
      <c r="U35" s="320"/>
      <c r="V35" s="320"/>
      <c r="W35" s="320"/>
      <c r="X35" s="320"/>
      <c r="Y35" s="320"/>
    </row>
    <row r="36" spans="1:25" s="118" customFormat="1" x14ac:dyDescent="0.2">
      <c r="A36" s="107"/>
      <c r="B36" s="107"/>
      <c r="C36" s="107"/>
      <c r="D36" s="101"/>
      <c r="E36" s="101"/>
      <c r="F36" s="102"/>
      <c r="G36" s="102"/>
      <c r="H36" s="209"/>
      <c r="I36" s="158"/>
      <c r="J36" s="106"/>
      <c r="K36" s="101"/>
      <c r="L36" s="101"/>
      <c r="M36" s="101"/>
      <c r="N36" s="101"/>
      <c r="O36" s="101"/>
      <c r="P36" s="101"/>
      <c r="Q36" s="27"/>
      <c r="R36" s="26"/>
      <c r="S36" s="26"/>
      <c r="T36" s="26"/>
      <c r="U36" s="5"/>
      <c r="V36" s="5"/>
      <c r="W36" s="5"/>
    </row>
    <row r="37" spans="1:25" s="118" customFormat="1" x14ac:dyDescent="0.2">
      <c r="A37" s="107"/>
      <c r="B37" s="107"/>
      <c r="C37" s="107"/>
      <c r="D37" s="101"/>
      <c r="E37" s="101"/>
      <c r="F37" s="102"/>
      <c r="G37" s="102"/>
      <c r="H37" s="209"/>
      <c r="I37" s="158"/>
      <c r="J37" s="106"/>
      <c r="K37" s="101"/>
      <c r="L37" s="101"/>
      <c r="M37" s="101"/>
      <c r="N37" s="101"/>
      <c r="O37" s="101"/>
      <c r="P37" s="101"/>
      <c r="Q37" s="27"/>
      <c r="R37" s="26"/>
      <c r="S37" s="26"/>
      <c r="T37" s="26"/>
      <c r="U37" s="5"/>
      <c r="V37" s="5"/>
      <c r="W37" s="5"/>
    </row>
    <row r="38" spans="1:25" s="118" customFormat="1" x14ac:dyDescent="0.2">
      <c r="A38" s="107"/>
      <c r="B38" s="107"/>
      <c r="C38" s="107"/>
      <c r="D38" s="101"/>
      <c r="E38" s="101"/>
      <c r="F38" s="102"/>
      <c r="G38" s="102"/>
      <c r="H38" s="209"/>
      <c r="I38" s="158"/>
      <c r="J38" s="106"/>
      <c r="K38" s="101"/>
      <c r="L38" s="101"/>
      <c r="M38" s="101"/>
      <c r="N38" s="101"/>
      <c r="O38" s="101"/>
      <c r="P38" s="101"/>
      <c r="Q38" s="27"/>
      <c r="R38" s="26"/>
      <c r="S38" s="26"/>
      <c r="T38" s="26"/>
      <c r="U38" s="5"/>
      <c r="V38" s="5"/>
      <c r="W38" s="5"/>
    </row>
    <row r="39" spans="1:25" s="118" customFormat="1" x14ac:dyDescent="0.2">
      <c r="A39" s="107"/>
      <c r="B39" s="107"/>
      <c r="C39" s="107"/>
      <c r="D39" s="101"/>
      <c r="E39" s="101"/>
      <c r="F39" s="102"/>
      <c r="G39" s="102"/>
      <c r="H39" s="209"/>
      <c r="I39" s="158"/>
      <c r="J39" s="106"/>
      <c r="K39" s="101"/>
      <c r="L39" s="101"/>
      <c r="M39" s="101"/>
      <c r="N39" s="101"/>
      <c r="O39" s="101"/>
      <c r="P39" s="101"/>
      <c r="Q39" s="27"/>
      <c r="R39" s="26"/>
      <c r="S39" s="26"/>
      <c r="T39" s="26"/>
      <c r="U39" s="5"/>
      <c r="V39" s="5"/>
      <c r="W39" s="5"/>
    </row>
    <row r="40" spans="1:25" s="118" customFormat="1" x14ac:dyDescent="0.2">
      <c r="A40" s="107"/>
      <c r="B40" s="107"/>
      <c r="C40" s="107"/>
      <c r="D40" s="101"/>
      <c r="E40" s="101"/>
      <c r="F40" s="102"/>
      <c r="G40" s="102"/>
      <c r="H40" s="209"/>
      <c r="I40" s="158"/>
      <c r="J40" s="106"/>
      <c r="K40" s="101"/>
      <c r="L40" s="101"/>
      <c r="M40" s="101"/>
      <c r="N40" s="101"/>
      <c r="O40" s="101"/>
      <c r="P40" s="101"/>
      <c r="Q40" s="27"/>
      <c r="R40" s="26"/>
      <c r="S40" s="26"/>
      <c r="T40" s="26"/>
      <c r="U40" s="5"/>
      <c r="V40" s="5"/>
      <c r="W40" s="5"/>
    </row>
  </sheetData>
  <mergeCells count="10">
    <mergeCell ref="N1:P1"/>
    <mergeCell ref="Q1:W1"/>
    <mergeCell ref="N3:P3"/>
    <mergeCell ref="Q3:W3"/>
    <mergeCell ref="A21:D21"/>
    <mergeCell ref="A22:C22"/>
    <mergeCell ref="H22:I22"/>
    <mergeCell ref="H23:I23"/>
    <mergeCell ref="H24:I24"/>
    <mergeCell ref="E1:K1"/>
  </mergeCells>
  <phoneticPr fontId="44" type="noConversion"/>
  <conditionalFormatting sqref="G3">
    <cfRule type="expression" priority="208">
      <formula>"SEg3&gt;h3"</formula>
    </cfRule>
  </conditionalFormatting>
  <conditionalFormatting sqref="D17:D18 D6 D13:D15 F5:F8 F12:F19">
    <cfRule type="cellIs" dxfId="90" priority="206" stopIfTrue="1" operator="equal">
      <formula>"OK"</formula>
    </cfRule>
    <cfRule type="cellIs" dxfId="89" priority="207" operator="equal">
      <formula>"X"</formula>
    </cfRule>
  </conditionalFormatting>
  <conditionalFormatting sqref="D17:D18 D6 D13:D15 F5:F8 F12:F19">
    <cfRule type="cellIs" dxfId="88" priority="205" operator="equal">
      <formula>"Z"</formula>
    </cfRule>
  </conditionalFormatting>
  <conditionalFormatting sqref="F5:F8 F12:F19">
    <cfRule type="cellIs" dxfId="87" priority="204" operator="equal">
      <formula>"AC"</formula>
    </cfRule>
  </conditionalFormatting>
  <conditionalFormatting sqref="D5:D6 D12:D18">
    <cfRule type="expression" dxfId="86" priority="203">
      <formula>"SE($A$7:$A$360=1)"</formula>
    </cfRule>
  </conditionalFormatting>
  <conditionalFormatting sqref="H17:P18 J19:P19 H6:P6 H13:P14 J5:P8 H15:J15 J12:P12 J16:P16">
    <cfRule type="cellIs" dxfId="85" priority="201" operator="equal">
      <formula>"X"</formula>
    </cfRule>
    <cfRule type="cellIs" dxfId="84" priority="202" operator="equal">
      <formula>"O"</formula>
    </cfRule>
  </conditionalFormatting>
  <conditionalFormatting sqref="K15:P15">
    <cfRule type="cellIs" dxfId="83" priority="12" operator="equal">
      <formula>"X"</formula>
    </cfRule>
    <cfRule type="cellIs" dxfId="82" priority="13" operator="equal">
      <formula>"O"</formula>
    </cfRule>
  </conditionalFormatting>
  <conditionalFormatting sqref="D10 F9:F11">
    <cfRule type="cellIs" dxfId="81" priority="10" stopIfTrue="1" operator="equal">
      <formula>"OK"</formula>
    </cfRule>
    <cfRule type="cellIs" dxfId="80" priority="11" operator="equal">
      <formula>"X"</formula>
    </cfRule>
  </conditionalFormatting>
  <conditionalFormatting sqref="D10 F9:F11">
    <cfRule type="cellIs" dxfId="79" priority="9" operator="equal">
      <formula>"Z"</formula>
    </cfRule>
  </conditionalFormatting>
  <conditionalFormatting sqref="F9:F11">
    <cfRule type="cellIs" dxfId="78" priority="8" operator="equal">
      <formula>"AC"</formula>
    </cfRule>
  </conditionalFormatting>
  <conditionalFormatting sqref="D9:D10">
    <cfRule type="expression" dxfId="77" priority="7">
      <formula>"SE($A$7:$A$360=1)"</formula>
    </cfRule>
  </conditionalFormatting>
  <conditionalFormatting sqref="H10:P10 J9:P9">
    <cfRule type="cellIs" dxfId="76" priority="5" operator="equal">
      <formula>"X"</formula>
    </cfRule>
    <cfRule type="cellIs" dxfId="75" priority="6" operator="equal">
      <formula>"O"</formula>
    </cfRule>
  </conditionalFormatting>
  <conditionalFormatting sqref="J11">
    <cfRule type="cellIs" dxfId="74" priority="3" operator="equal">
      <formula>"X"</formula>
    </cfRule>
    <cfRule type="cellIs" dxfId="73" priority="4" operator="equal">
      <formula>"O"</formula>
    </cfRule>
  </conditionalFormatting>
  <conditionalFormatting sqref="K11:P11">
    <cfRule type="cellIs" dxfId="72" priority="1" operator="equal">
      <formula>"X"</formula>
    </cfRule>
    <cfRule type="cellIs" dxfId="71" priority="2" operator="equal">
      <formula>"O"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landscape" r:id="rId1"/>
  <headerFooter alignWithMargins="0">
    <oddHeader>&amp;L&amp;"-,Negrito"&amp;KFF0000Época desportiva de 2013-2014&amp;18&amp;K000000
Convocatória&amp;R&amp;G</oddHeader>
    <oddFooter>&amp;L&amp;"-,Negrito"&amp;K00-045&amp;D, &amp;T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Y102"/>
  <sheetViews>
    <sheetView view="pageLayout" topLeftCell="A37" workbookViewId="0">
      <selection activeCell="Q65" sqref="Q65"/>
    </sheetView>
  </sheetViews>
  <sheetFormatPr defaultColWidth="9" defaultRowHeight="12.75" x14ac:dyDescent="0.2"/>
  <cols>
    <col min="1" max="1" width="2.7109375" style="116" customWidth="1"/>
    <col min="2" max="2" width="4.7109375" style="116" customWidth="1"/>
    <col min="3" max="3" width="1.85546875" style="116" customWidth="1"/>
    <col min="4" max="4" width="15.7109375" bestFit="1" customWidth="1"/>
    <col min="5" max="5" width="16.42578125" customWidth="1"/>
    <col min="6" max="6" width="8.28515625" style="117" hidden="1" customWidth="1"/>
    <col min="7" max="7" width="10.140625" style="118" hidden="1" customWidth="1"/>
    <col min="8" max="8" width="15.42578125" style="210" customWidth="1"/>
    <col min="9" max="9" width="9.42578125" style="119" bestFit="1" customWidth="1"/>
    <col min="10" max="10" width="4.42578125" style="120" customWidth="1"/>
    <col min="11" max="15" width="4.140625" customWidth="1"/>
    <col min="16" max="16" width="2" customWidth="1"/>
    <col min="17" max="17" width="4.140625" style="120" customWidth="1"/>
    <col min="18" max="20" width="4.140625" customWidth="1"/>
    <col min="21" max="22" width="4" customWidth="1"/>
    <col min="23" max="23" width="2" customWidth="1"/>
    <col min="24" max="24" width="4" style="118" customWidth="1"/>
  </cols>
  <sheetData>
    <row r="1" spans="1:24" s="5" customFormat="1" ht="18" customHeight="1" x14ac:dyDescent="0.2">
      <c r="A1" s="214" t="s">
        <v>0</v>
      </c>
      <c r="B1" s="1"/>
      <c r="C1" s="1"/>
      <c r="D1" s="2"/>
      <c r="E1" s="592" t="s">
        <v>193</v>
      </c>
      <c r="F1" s="593"/>
      <c r="G1" s="593"/>
      <c r="H1" s="593"/>
      <c r="I1" s="593"/>
      <c r="J1" s="593"/>
      <c r="K1" s="594"/>
      <c r="L1" s="3"/>
      <c r="M1" s="601" t="s">
        <v>1</v>
      </c>
      <c r="N1" s="603"/>
      <c r="O1" s="595">
        <v>41616</v>
      </c>
      <c r="P1" s="596"/>
      <c r="Q1" s="596"/>
      <c r="R1" s="597"/>
      <c r="S1" s="4"/>
    </row>
    <row r="2" spans="1:24" s="5" customFormat="1" ht="6" customHeight="1" x14ac:dyDescent="0.2">
      <c r="A2" s="6"/>
      <c r="B2" s="7"/>
      <c r="C2" s="7"/>
      <c r="D2" s="8"/>
      <c r="E2" s="8"/>
      <c r="F2" s="9"/>
      <c r="G2" s="10"/>
      <c r="H2" s="194"/>
      <c r="I2" s="11"/>
      <c r="J2" s="12"/>
      <c r="K2" s="13"/>
      <c r="L2" s="13"/>
      <c r="M2" s="10"/>
      <c r="N2" s="13"/>
      <c r="O2" s="14"/>
      <c r="P2" s="13"/>
      <c r="Q2" s="13"/>
      <c r="R2" s="13"/>
      <c r="S2" s="15"/>
      <c r="T2" s="15"/>
      <c r="U2" s="15"/>
      <c r="V2" s="4"/>
    </row>
    <row r="3" spans="1:24" s="5" customFormat="1" ht="14.25" customHeight="1" x14ac:dyDescent="0.2">
      <c r="A3" s="16"/>
      <c r="B3" s="17"/>
      <c r="C3" s="16"/>
      <c r="E3" s="18"/>
      <c r="F3" s="19"/>
      <c r="G3" s="20"/>
      <c r="H3" s="195"/>
      <c r="I3" s="3"/>
      <c r="J3" s="3"/>
      <c r="K3" s="3"/>
      <c r="L3" s="15"/>
      <c r="M3" s="610" t="s">
        <v>2</v>
      </c>
      <c r="N3" s="611"/>
      <c r="O3" s="598" t="s">
        <v>194</v>
      </c>
      <c r="P3" s="599"/>
      <c r="Q3" s="599"/>
      <c r="R3" s="600"/>
      <c r="S3" s="4"/>
    </row>
    <row r="4" spans="1:24" s="5" customFormat="1" ht="8.1" customHeight="1" x14ac:dyDescent="0.2">
      <c r="A4" s="21"/>
      <c r="B4" s="21"/>
      <c r="C4" s="21"/>
      <c r="D4" s="22"/>
      <c r="E4" s="23"/>
      <c r="F4" s="24"/>
      <c r="G4" s="23"/>
      <c r="H4" s="196"/>
      <c r="I4" s="25"/>
      <c r="J4" s="14"/>
      <c r="K4" s="23"/>
      <c r="L4" s="23"/>
      <c r="M4" s="23"/>
      <c r="N4" s="23"/>
      <c r="O4" s="26"/>
      <c r="P4" s="27"/>
      <c r="Q4" s="26"/>
      <c r="R4" s="26"/>
      <c r="S4" s="26"/>
      <c r="W4" s="4"/>
    </row>
    <row r="5" spans="1:24" s="101" customFormat="1" x14ac:dyDescent="0.2">
      <c r="A5" s="28" t="s">
        <v>107</v>
      </c>
      <c r="B5" s="28"/>
      <c r="C5" s="28"/>
      <c r="D5" s="29"/>
      <c r="E5" s="29" t="s">
        <v>108</v>
      </c>
      <c r="F5" s="17"/>
      <c r="G5" s="30"/>
      <c r="H5" s="193"/>
      <c r="I5" s="32"/>
      <c r="J5" s="33" t="s">
        <v>4</v>
      </c>
      <c r="K5" s="34"/>
      <c r="L5" s="34"/>
      <c r="M5" s="34"/>
      <c r="N5" s="34"/>
      <c r="O5" s="34"/>
      <c r="P5" s="35"/>
      <c r="Q5" s="27"/>
      <c r="R5" s="26"/>
      <c r="S5" s="26"/>
      <c r="T5" s="26"/>
      <c r="U5" s="5"/>
      <c r="V5" s="5"/>
      <c r="W5" s="5"/>
      <c r="X5" s="102"/>
    </row>
    <row r="6" spans="1:24" s="101" customFormat="1" x14ac:dyDescent="0.2">
      <c r="A6" s="192" t="s">
        <v>5</v>
      </c>
      <c r="B6" s="36" t="s">
        <v>6</v>
      </c>
      <c r="C6" s="191" t="s">
        <v>5</v>
      </c>
      <c r="D6" s="190" t="s">
        <v>7</v>
      </c>
      <c r="E6" s="37" t="s">
        <v>8</v>
      </c>
      <c r="F6" s="38" t="s">
        <v>9</v>
      </c>
      <c r="G6" s="38" t="s">
        <v>10</v>
      </c>
      <c r="H6" s="36" t="s">
        <v>103</v>
      </c>
      <c r="I6" s="39" t="s">
        <v>11</v>
      </c>
      <c r="J6" s="388">
        <v>600</v>
      </c>
      <c r="K6" s="41" t="s">
        <v>5</v>
      </c>
      <c r="L6" s="41" t="s">
        <v>5</v>
      </c>
      <c r="M6" s="41" t="s">
        <v>5</v>
      </c>
      <c r="N6" s="41" t="s">
        <v>5</v>
      </c>
      <c r="O6" s="42" t="s">
        <v>5</v>
      </c>
      <c r="P6" s="43" t="s">
        <v>5</v>
      </c>
      <c r="Q6" s="27"/>
      <c r="R6" s="26"/>
      <c r="S6" s="26"/>
      <c r="T6" s="26"/>
      <c r="U6" s="5"/>
      <c r="V6" s="5"/>
      <c r="W6" s="5"/>
      <c r="X6" s="102"/>
    </row>
    <row r="7" spans="1:24" s="101" customFormat="1" x14ac:dyDescent="0.2">
      <c r="A7" s="224"/>
      <c r="B7" s="266"/>
      <c r="C7" s="226" t="s">
        <v>12</v>
      </c>
      <c r="D7" s="228" t="s">
        <v>134</v>
      </c>
      <c r="E7" s="229" t="s">
        <v>13</v>
      </c>
      <c r="F7" s="241">
        <v>41668</v>
      </c>
      <c r="G7" s="241">
        <v>41486</v>
      </c>
      <c r="H7" s="232" t="s">
        <v>53</v>
      </c>
      <c r="I7" s="233">
        <v>38125</v>
      </c>
      <c r="J7" s="44" t="s">
        <v>155</v>
      </c>
      <c r="K7" s="45"/>
      <c r="L7" s="45"/>
      <c r="M7" s="45"/>
      <c r="N7" s="45"/>
      <c r="O7" s="46"/>
      <c r="P7" s="125">
        <v>1</v>
      </c>
      <c r="Q7" s="27"/>
      <c r="R7" s="26"/>
      <c r="S7" s="26"/>
      <c r="T7" s="26"/>
      <c r="U7" s="5"/>
      <c r="V7" s="5"/>
      <c r="W7" s="5"/>
      <c r="X7" s="102"/>
    </row>
    <row r="8" spans="1:24" s="101" customFormat="1" x14ac:dyDescent="0.2">
      <c r="A8" s="144"/>
      <c r="B8" s="145"/>
      <c r="C8" s="168" t="s">
        <v>12</v>
      </c>
      <c r="D8" s="174" t="s">
        <v>17</v>
      </c>
      <c r="E8" s="175" t="s">
        <v>13</v>
      </c>
      <c r="F8" s="176">
        <v>41813</v>
      </c>
      <c r="G8" s="181">
        <v>41578</v>
      </c>
      <c r="H8" s="198" t="s">
        <v>53</v>
      </c>
      <c r="I8" s="172">
        <v>38111</v>
      </c>
      <c r="J8" s="131" t="s">
        <v>155</v>
      </c>
      <c r="K8" s="132"/>
      <c r="L8" s="132"/>
      <c r="M8" s="132"/>
      <c r="N8" s="132"/>
      <c r="O8" s="133"/>
      <c r="P8" s="50">
        <v>1</v>
      </c>
      <c r="Q8" s="27"/>
      <c r="R8" s="26"/>
      <c r="S8" s="26"/>
      <c r="T8" s="26"/>
      <c r="U8" s="5"/>
      <c r="V8" s="5"/>
      <c r="W8" s="5"/>
      <c r="X8" s="102"/>
    </row>
    <row r="9" spans="1:24" s="101" customFormat="1" x14ac:dyDescent="0.2">
      <c r="A9" s="144"/>
      <c r="B9" s="145"/>
      <c r="C9" s="168" t="s">
        <v>12</v>
      </c>
      <c r="D9" s="174" t="s">
        <v>15</v>
      </c>
      <c r="E9" s="175" t="s">
        <v>13</v>
      </c>
      <c r="F9" s="176">
        <v>41935</v>
      </c>
      <c r="G9" s="181">
        <v>41547</v>
      </c>
      <c r="H9" s="198" t="s">
        <v>53</v>
      </c>
      <c r="I9" s="172">
        <v>38020</v>
      </c>
      <c r="J9" s="131" t="s">
        <v>155</v>
      </c>
      <c r="K9" s="132"/>
      <c r="L9" s="132"/>
      <c r="M9" s="132"/>
      <c r="N9" s="132"/>
      <c r="O9" s="133"/>
      <c r="P9" s="50">
        <v>1</v>
      </c>
      <c r="Q9" s="27"/>
      <c r="R9" s="26"/>
      <c r="S9" s="26"/>
      <c r="T9" s="26"/>
      <c r="U9" s="5"/>
      <c r="V9" s="5"/>
      <c r="W9" s="5"/>
      <c r="X9" s="102"/>
    </row>
    <row r="10" spans="1:24" s="112" customFormat="1" x14ac:dyDescent="0.2">
      <c r="A10" s="148"/>
      <c r="B10" s="149"/>
      <c r="C10" s="245" t="s">
        <v>12</v>
      </c>
      <c r="D10" s="246" t="s">
        <v>16</v>
      </c>
      <c r="E10" s="247" t="s">
        <v>13</v>
      </c>
      <c r="F10" s="248">
        <v>41915</v>
      </c>
      <c r="G10" s="248">
        <v>41486</v>
      </c>
      <c r="H10" s="267" t="s">
        <v>53</v>
      </c>
      <c r="I10" s="250">
        <v>38151</v>
      </c>
      <c r="J10" s="137" t="s">
        <v>155</v>
      </c>
      <c r="K10" s="138"/>
      <c r="L10" s="138"/>
      <c r="M10" s="138"/>
      <c r="N10" s="138"/>
      <c r="O10" s="139"/>
      <c r="P10" s="126">
        <v>1</v>
      </c>
      <c r="Q10" s="27"/>
      <c r="R10" s="26"/>
      <c r="S10" s="26"/>
      <c r="T10" s="26"/>
      <c r="U10" s="5"/>
      <c r="V10" s="5"/>
      <c r="W10" s="5"/>
      <c r="X10" s="113"/>
    </row>
    <row r="11" spans="1:24" s="112" customFormat="1" ht="8.25" customHeight="1" x14ac:dyDescent="0.2">
      <c r="A11" s="111"/>
      <c r="B11" s="111"/>
      <c r="C11" s="111"/>
      <c r="F11" s="113"/>
      <c r="G11" s="113"/>
      <c r="H11" s="197"/>
      <c r="I11" s="114"/>
      <c r="J11" s="115"/>
      <c r="Q11" s="27"/>
      <c r="R11" s="26"/>
      <c r="S11" s="26"/>
      <c r="T11" s="26"/>
      <c r="U11" s="5"/>
      <c r="V11" s="5"/>
      <c r="W11" s="5"/>
      <c r="X11" s="113"/>
    </row>
    <row r="12" spans="1:24" s="112" customFormat="1" x14ac:dyDescent="0.2">
      <c r="A12" s="28" t="s">
        <v>111</v>
      </c>
      <c r="B12" s="28"/>
      <c r="C12" s="28"/>
      <c r="D12" s="29"/>
      <c r="E12" s="29" t="s">
        <v>108</v>
      </c>
      <c r="F12" s="17"/>
      <c r="G12" s="30"/>
      <c r="H12" s="193"/>
      <c r="I12" s="32"/>
      <c r="J12" s="33" t="s">
        <v>4</v>
      </c>
      <c r="K12" s="34"/>
      <c r="L12" s="34"/>
      <c r="M12" s="34"/>
      <c r="N12" s="34"/>
      <c r="O12" s="34"/>
      <c r="P12" s="35"/>
      <c r="Q12" s="27"/>
      <c r="R12" s="26"/>
      <c r="S12" s="26"/>
      <c r="T12" s="26"/>
      <c r="U12" s="5"/>
      <c r="V12" s="5"/>
      <c r="W12" s="5"/>
      <c r="X12" s="113"/>
    </row>
    <row r="13" spans="1:24" s="112" customFormat="1" x14ac:dyDescent="0.2">
      <c r="A13" s="192" t="s">
        <v>5</v>
      </c>
      <c r="B13" s="36" t="s">
        <v>6</v>
      </c>
      <c r="C13" s="191" t="s">
        <v>5</v>
      </c>
      <c r="D13" s="190" t="s">
        <v>7</v>
      </c>
      <c r="E13" s="37" t="s">
        <v>8</v>
      </c>
      <c r="F13" s="38" t="s">
        <v>9</v>
      </c>
      <c r="G13" s="38" t="s">
        <v>10</v>
      </c>
      <c r="H13" s="36" t="s">
        <v>103</v>
      </c>
      <c r="I13" s="39" t="s">
        <v>11</v>
      </c>
      <c r="J13" s="388">
        <v>600</v>
      </c>
      <c r="K13" s="41" t="s">
        <v>5</v>
      </c>
      <c r="L13" s="41" t="s">
        <v>5</v>
      </c>
      <c r="M13" s="41" t="s">
        <v>5</v>
      </c>
      <c r="N13" s="41" t="s">
        <v>5</v>
      </c>
      <c r="O13" s="42" t="s">
        <v>5</v>
      </c>
      <c r="P13" s="43" t="s">
        <v>5</v>
      </c>
      <c r="Q13" s="27"/>
      <c r="R13" s="26"/>
      <c r="S13" s="26"/>
      <c r="T13" s="26"/>
      <c r="U13" s="5"/>
      <c r="V13" s="5"/>
      <c r="W13" s="5"/>
      <c r="X13" s="113"/>
    </row>
    <row r="14" spans="1:24" s="118" customFormat="1" x14ac:dyDescent="0.2">
      <c r="A14" s="224"/>
      <c r="B14" s="225"/>
      <c r="C14" s="226" t="s">
        <v>12</v>
      </c>
      <c r="D14" s="228" t="s">
        <v>143</v>
      </c>
      <c r="E14" s="229" t="s">
        <v>13</v>
      </c>
      <c r="F14" s="241">
        <v>41943</v>
      </c>
      <c r="G14" s="241">
        <v>41486</v>
      </c>
      <c r="H14" s="232" t="s">
        <v>53</v>
      </c>
      <c r="I14" s="233">
        <v>38869</v>
      </c>
      <c r="J14" s="44" t="s">
        <v>155</v>
      </c>
      <c r="K14" s="45"/>
      <c r="L14" s="45"/>
      <c r="M14" s="45"/>
      <c r="N14" s="45"/>
      <c r="O14" s="46"/>
      <c r="P14" s="125">
        <v>1</v>
      </c>
      <c r="Q14" s="27"/>
      <c r="R14" s="26"/>
      <c r="S14" s="26"/>
      <c r="T14" s="26"/>
      <c r="U14" s="5"/>
      <c r="V14" s="5"/>
      <c r="W14" s="5"/>
    </row>
    <row r="15" spans="1:24" s="118" customFormat="1" x14ac:dyDescent="0.2">
      <c r="A15" s="121"/>
      <c r="B15" s="123"/>
      <c r="C15" s="168" t="s">
        <v>12</v>
      </c>
      <c r="D15" s="174" t="s">
        <v>145</v>
      </c>
      <c r="E15" s="175" t="s">
        <v>13</v>
      </c>
      <c r="F15" s="176">
        <v>41901</v>
      </c>
      <c r="G15" s="181">
        <v>41578</v>
      </c>
      <c r="H15" s="198" t="s">
        <v>53</v>
      </c>
      <c r="I15" s="172">
        <v>39033</v>
      </c>
      <c r="J15" s="47" t="s">
        <v>155</v>
      </c>
      <c r="K15" s="48"/>
      <c r="L15" s="48"/>
      <c r="M15" s="48"/>
      <c r="N15" s="48"/>
      <c r="O15" s="49"/>
      <c r="P15" s="50">
        <v>1</v>
      </c>
      <c r="Q15" s="27"/>
      <c r="R15" s="26"/>
      <c r="S15" s="26"/>
      <c r="T15" s="26"/>
      <c r="U15" s="5"/>
      <c r="V15" s="5"/>
      <c r="W15" s="5"/>
    </row>
    <row r="16" spans="1:24" s="118" customFormat="1" x14ac:dyDescent="0.2">
      <c r="A16" s="121"/>
      <c r="B16" s="123"/>
      <c r="C16" s="168" t="s">
        <v>12</v>
      </c>
      <c r="D16" s="174" t="s">
        <v>150</v>
      </c>
      <c r="E16" s="175" t="s">
        <v>13</v>
      </c>
      <c r="F16" s="216"/>
      <c r="G16" s="216">
        <v>41578</v>
      </c>
      <c r="H16" s="198" t="s">
        <v>53</v>
      </c>
      <c r="I16" s="172">
        <v>38987</v>
      </c>
      <c r="J16" s="47" t="s">
        <v>155</v>
      </c>
      <c r="K16" s="48"/>
      <c r="L16" s="48"/>
      <c r="M16" s="48"/>
      <c r="N16" s="48"/>
      <c r="O16" s="49"/>
      <c r="P16" s="50">
        <v>1</v>
      </c>
      <c r="Q16" s="27"/>
      <c r="R16" s="26"/>
      <c r="S16" s="26"/>
      <c r="T16" s="26"/>
      <c r="U16" s="5"/>
      <c r="V16" s="5"/>
      <c r="W16" s="5"/>
    </row>
    <row r="17" spans="1:25" s="118" customFormat="1" x14ac:dyDescent="0.2">
      <c r="A17" s="234"/>
      <c r="B17" s="235"/>
      <c r="C17" s="270" t="s">
        <v>12</v>
      </c>
      <c r="D17" s="268" t="s">
        <v>19</v>
      </c>
      <c r="E17" s="269" t="s">
        <v>13</v>
      </c>
      <c r="F17" s="271" t="s">
        <v>166</v>
      </c>
      <c r="G17" s="181">
        <v>41578</v>
      </c>
      <c r="H17" s="272" t="s">
        <v>53</v>
      </c>
      <c r="I17" s="273">
        <v>39038</v>
      </c>
      <c r="J17" s="47" t="s">
        <v>155</v>
      </c>
      <c r="K17" s="48"/>
      <c r="L17" s="48"/>
      <c r="M17" s="48"/>
      <c r="N17" s="48"/>
      <c r="O17" s="49"/>
      <c r="P17" s="50">
        <v>1</v>
      </c>
      <c r="Q17" s="27"/>
      <c r="R17" s="26"/>
      <c r="S17" s="26"/>
      <c r="T17" s="26"/>
      <c r="U17" s="5"/>
      <c r="V17" s="5"/>
      <c r="W17" s="5"/>
    </row>
    <row r="18" spans="1:25" s="118" customFormat="1" x14ac:dyDescent="0.2">
      <c r="A18" s="433"/>
      <c r="B18" s="434"/>
      <c r="C18" s="270" t="s">
        <v>12</v>
      </c>
      <c r="D18" s="268" t="s">
        <v>18</v>
      </c>
      <c r="E18" s="269" t="s">
        <v>13</v>
      </c>
      <c r="F18" s="435">
        <v>41618</v>
      </c>
      <c r="G18" s="435">
        <v>41486</v>
      </c>
      <c r="H18" s="272" t="s">
        <v>53</v>
      </c>
      <c r="I18" s="273">
        <v>38131</v>
      </c>
      <c r="J18" s="47" t="s">
        <v>155</v>
      </c>
      <c r="K18" s="48"/>
      <c r="L18" s="48"/>
      <c r="M18" s="60"/>
      <c r="N18" s="48"/>
      <c r="O18" s="49"/>
      <c r="P18" s="50">
        <v>1</v>
      </c>
      <c r="Q18" s="27"/>
      <c r="R18" s="26"/>
      <c r="S18" s="26"/>
      <c r="T18" s="26"/>
      <c r="U18" s="5"/>
      <c r="V18" s="5"/>
      <c r="W18" s="5"/>
    </row>
    <row r="19" spans="1:25" s="118" customFormat="1" x14ac:dyDescent="0.2">
      <c r="A19" s="144"/>
      <c r="B19" s="146"/>
      <c r="C19" s="168" t="s">
        <v>12</v>
      </c>
      <c r="D19" s="174" t="s">
        <v>140</v>
      </c>
      <c r="E19" s="175" t="s">
        <v>13</v>
      </c>
      <c r="F19" s="176">
        <v>41906</v>
      </c>
      <c r="G19" s="176">
        <v>41486</v>
      </c>
      <c r="H19" s="198" t="s">
        <v>53</v>
      </c>
      <c r="I19" s="172">
        <v>38007</v>
      </c>
      <c r="J19" s="47" t="s">
        <v>155</v>
      </c>
      <c r="K19" s="48"/>
      <c r="L19" s="48"/>
      <c r="M19" s="48"/>
      <c r="N19" s="48"/>
      <c r="O19" s="49"/>
      <c r="P19" s="50">
        <v>1</v>
      </c>
      <c r="Q19" s="27"/>
      <c r="R19" s="26"/>
      <c r="S19" s="26"/>
      <c r="T19" s="26"/>
      <c r="U19" s="5"/>
      <c r="V19" s="5"/>
      <c r="W19" s="5"/>
    </row>
    <row r="20" spans="1:25" s="118" customFormat="1" x14ac:dyDescent="0.2">
      <c r="A20" s="144"/>
      <c r="B20" s="146"/>
      <c r="C20" s="168" t="s">
        <v>12</v>
      </c>
      <c r="D20" s="174" t="s">
        <v>144</v>
      </c>
      <c r="E20" s="175" t="s">
        <v>13</v>
      </c>
      <c r="F20" s="176">
        <v>41920</v>
      </c>
      <c r="G20" s="177">
        <v>41578</v>
      </c>
      <c r="H20" s="198" t="s">
        <v>53</v>
      </c>
      <c r="I20" s="172">
        <v>38167</v>
      </c>
      <c r="J20" s="47" t="s">
        <v>155</v>
      </c>
      <c r="K20" s="48"/>
      <c r="L20" s="48"/>
      <c r="M20" s="48"/>
      <c r="N20" s="48"/>
      <c r="O20" s="49"/>
      <c r="P20" s="50">
        <v>1</v>
      </c>
      <c r="Q20" s="27"/>
      <c r="R20" s="26"/>
      <c r="S20" s="26"/>
      <c r="T20" s="26"/>
      <c r="U20" s="5"/>
      <c r="V20" s="5"/>
      <c r="W20" s="5"/>
    </row>
    <row r="21" spans="1:25" s="118" customFormat="1" x14ac:dyDescent="0.2">
      <c r="A21" s="121"/>
      <c r="B21" s="123"/>
      <c r="C21" s="168" t="s">
        <v>12</v>
      </c>
      <c r="D21" s="174" t="s">
        <v>142</v>
      </c>
      <c r="E21" s="175" t="s">
        <v>13</v>
      </c>
      <c r="F21" s="176">
        <v>41906</v>
      </c>
      <c r="G21" s="176">
        <v>41486</v>
      </c>
      <c r="H21" s="198" t="s">
        <v>53</v>
      </c>
      <c r="I21" s="172">
        <v>38659</v>
      </c>
      <c r="J21" s="47" t="s">
        <v>155</v>
      </c>
      <c r="K21" s="48"/>
      <c r="L21" s="48"/>
      <c r="M21" s="48"/>
      <c r="N21" s="48"/>
      <c r="O21" s="49"/>
      <c r="P21" s="50">
        <v>1</v>
      </c>
      <c r="Q21" s="27"/>
      <c r="R21" s="26"/>
      <c r="S21" s="26"/>
      <c r="T21" s="26"/>
      <c r="U21" s="5"/>
      <c r="V21" s="5"/>
      <c r="W21" s="5"/>
    </row>
    <row r="22" spans="1:25" s="118" customFormat="1" x14ac:dyDescent="0.2">
      <c r="A22" s="144"/>
      <c r="B22" s="146"/>
      <c r="C22" s="168" t="s">
        <v>12</v>
      </c>
      <c r="D22" s="169" t="s">
        <v>20</v>
      </c>
      <c r="E22" s="170" t="s">
        <v>13</v>
      </c>
      <c r="F22" s="176">
        <v>41912</v>
      </c>
      <c r="G22" s="181">
        <v>41578</v>
      </c>
      <c r="H22" s="198" t="s">
        <v>53</v>
      </c>
      <c r="I22" s="172">
        <v>38108</v>
      </c>
      <c r="J22" s="47" t="s">
        <v>155</v>
      </c>
      <c r="K22" s="48"/>
      <c r="L22" s="48"/>
      <c r="M22" s="48"/>
      <c r="N22" s="48"/>
      <c r="O22" s="49"/>
      <c r="P22" s="50">
        <v>1</v>
      </c>
      <c r="Q22" s="27"/>
      <c r="R22" s="26"/>
      <c r="S22" s="26"/>
      <c r="T22" s="26"/>
      <c r="U22" s="5"/>
      <c r="V22" s="5"/>
      <c r="W22" s="5"/>
    </row>
    <row r="23" spans="1:25" s="118" customFormat="1" x14ac:dyDescent="0.2">
      <c r="A23" s="436"/>
      <c r="B23" s="437"/>
      <c r="C23" s="438" t="s">
        <v>12</v>
      </c>
      <c r="D23" s="453" t="s">
        <v>21</v>
      </c>
      <c r="E23" s="439" t="s">
        <v>13</v>
      </c>
      <c r="F23" s="440"/>
      <c r="G23" s="440">
        <v>41578</v>
      </c>
      <c r="H23" s="441" t="s">
        <v>53</v>
      </c>
      <c r="I23" s="442">
        <v>38117</v>
      </c>
      <c r="J23" s="137" t="s">
        <v>155</v>
      </c>
      <c r="K23" s="138"/>
      <c r="L23" s="138"/>
      <c r="M23" s="138"/>
      <c r="N23" s="138"/>
      <c r="O23" s="139"/>
      <c r="P23" s="126">
        <v>1</v>
      </c>
      <c r="Q23" s="27"/>
      <c r="R23" s="26"/>
      <c r="S23" s="26"/>
      <c r="T23" s="26"/>
      <c r="U23" s="5"/>
      <c r="V23" s="5"/>
      <c r="W23" s="5"/>
    </row>
    <row r="24" spans="1:25" s="118" customFormat="1" ht="9" customHeight="1" x14ac:dyDescent="0.2">
      <c r="A24" s="116"/>
      <c r="B24" s="116"/>
      <c r="C24" s="116"/>
      <c r="D24"/>
      <c r="E24"/>
      <c r="F24" s="117"/>
      <c r="H24" s="210"/>
      <c r="I24" s="119"/>
      <c r="J24" s="120"/>
      <c r="K24"/>
      <c r="L24"/>
      <c r="M24"/>
      <c r="N24"/>
      <c r="O24"/>
      <c r="P24"/>
      <c r="Q24" s="27"/>
      <c r="R24" s="26"/>
      <c r="S24" s="26"/>
      <c r="T24" s="26"/>
      <c r="U24" s="5"/>
      <c r="V24" s="5"/>
      <c r="W24" s="5"/>
      <c r="Y24"/>
    </row>
    <row r="25" spans="1:25" s="118" customFormat="1" x14ac:dyDescent="0.2">
      <c r="A25" s="28" t="s">
        <v>109</v>
      </c>
      <c r="B25" s="28"/>
      <c r="C25" s="28"/>
      <c r="D25" s="29"/>
      <c r="E25" s="29" t="s">
        <v>110</v>
      </c>
      <c r="F25" s="17"/>
      <c r="G25" s="30"/>
      <c r="H25" s="193"/>
      <c r="I25" s="32"/>
      <c r="J25" s="140" t="s">
        <v>4</v>
      </c>
      <c r="K25" s="141"/>
      <c r="L25" s="141"/>
      <c r="M25" s="141"/>
      <c r="N25" s="141"/>
      <c r="O25" s="141"/>
      <c r="P25" s="142"/>
      <c r="Q25" s="27"/>
      <c r="R25" s="26"/>
      <c r="S25" s="26"/>
      <c r="T25" s="26"/>
      <c r="U25" s="5"/>
      <c r="V25" s="5"/>
      <c r="W25" s="5"/>
    </row>
    <row r="26" spans="1:25" s="118" customFormat="1" x14ac:dyDescent="0.2">
      <c r="A26" s="192" t="s">
        <v>5</v>
      </c>
      <c r="B26" s="36" t="s">
        <v>6</v>
      </c>
      <c r="C26" s="191" t="s">
        <v>5</v>
      </c>
      <c r="D26" s="190" t="s">
        <v>7</v>
      </c>
      <c r="E26" s="37" t="s">
        <v>8</v>
      </c>
      <c r="F26" s="38" t="s">
        <v>9</v>
      </c>
      <c r="G26" s="38" t="s">
        <v>10</v>
      </c>
      <c r="H26" s="36" t="s">
        <v>103</v>
      </c>
      <c r="I26" s="39" t="s">
        <v>11</v>
      </c>
      <c r="J26" s="388">
        <v>900</v>
      </c>
      <c r="K26" s="41" t="s">
        <v>5</v>
      </c>
      <c r="L26" s="41" t="s">
        <v>5</v>
      </c>
      <c r="M26" s="41" t="s">
        <v>5</v>
      </c>
      <c r="N26" s="41" t="s">
        <v>5</v>
      </c>
      <c r="O26" s="42" t="s">
        <v>5</v>
      </c>
      <c r="P26" s="43" t="s">
        <v>5</v>
      </c>
      <c r="Q26" s="27"/>
      <c r="R26" s="26"/>
      <c r="S26" s="26"/>
      <c r="T26" s="26"/>
      <c r="U26" s="5"/>
      <c r="V26" s="5"/>
      <c r="W26" s="5"/>
    </row>
    <row r="27" spans="1:25" s="118" customFormat="1" x14ac:dyDescent="0.2">
      <c r="A27" s="144"/>
      <c r="B27" s="147"/>
      <c r="C27" s="168" t="s">
        <v>12</v>
      </c>
      <c r="D27" s="174" t="s">
        <v>30</v>
      </c>
      <c r="E27" s="175" t="s">
        <v>13</v>
      </c>
      <c r="F27" s="176">
        <v>41961</v>
      </c>
      <c r="G27" s="181">
        <v>41578</v>
      </c>
      <c r="H27" s="198" t="s">
        <v>53</v>
      </c>
      <c r="I27" s="172">
        <v>37735</v>
      </c>
      <c r="J27" s="44" t="s">
        <v>155</v>
      </c>
      <c r="K27" s="127"/>
      <c r="L27" s="127"/>
      <c r="M27" s="127"/>
      <c r="N27" s="127"/>
      <c r="O27" s="128"/>
      <c r="P27" s="125">
        <v>1</v>
      </c>
      <c r="Q27" s="27"/>
      <c r="R27" s="26"/>
      <c r="S27" s="26"/>
      <c r="T27" s="26"/>
      <c r="U27" s="5"/>
      <c r="V27" s="5"/>
      <c r="W27" s="5"/>
    </row>
    <row r="28" spans="1:25" s="118" customFormat="1" x14ac:dyDescent="0.2">
      <c r="A28" s="167"/>
      <c r="B28" s="146"/>
      <c r="C28" s="168" t="s">
        <v>12</v>
      </c>
      <c r="D28" s="174" t="s">
        <v>22</v>
      </c>
      <c r="E28" s="175" t="s">
        <v>23</v>
      </c>
      <c r="F28" s="176">
        <v>41753</v>
      </c>
      <c r="G28" s="176">
        <v>41486</v>
      </c>
      <c r="H28" s="199" t="s">
        <v>86</v>
      </c>
      <c r="I28" s="172">
        <v>37376</v>
      </c>
      <c r="J28" s="47" t="s">
        <v>155</v>
      </c>
      <c r="K28" s="51"/>
      <c r="L28" s="51"/>
      <c r="M28" s="51"/>
      <c r="N28" s="51"/>
      <c r="O28" s="52"/>
      <c r="P28" s="50">
        <v>1</v>
      </c>
      <c r="Q28" s="27"/>
      <c r="R28" s="26"/>
      <c r="S28" s="26"/>
      <c r="T28" s="26"/>
      <c r="U28" s="5"/>
      <c r="V28" s="5"/>
      <c r="W28" s="5"/>
    </row>
    <row r="29" spans="1:25" s="118" customFormat="1" x14ac:dyDescent="0.2">
      <c r="A29" s="121"/>
      <c r="B29" s="169"/>
      <c r="C29" s="168" t="s">
        <v>12</v>
      </c>
      <c r="D29" s="174" t="s">
        <v>149</v>
      </c>
      <c r="E29" s="175" t="s">
        <v>13</v>
      </c>
      <c r="F29" s="216"/>
      <c r="G29" s="216">
        <v>41578</v>
      </c>
      <c r="H29" s="199" t="s">
        <v>86</v>
      </c>
      <c r="I29" s="172">
        <v>37462</v>
      </c>
      <c r="J29" s="47" t="s">
        <v>155</v>
      </c>
      <c r="K29" s="51"/>
      <c r="L29" s="51"/>
      <c r="M29" s="51"/>
      <c r="N29" s="51"/>
      <c r="O29" s="52"/>
      <c r="P29" s="50">
        <v>1</v>
      </c>
      <c r="Q29" s="27"/>
      <c r="R29" s="26"/>
      <c r="S29" s="26"/>
      <c r="T29" s="26"/>
      <c r="U29" s="5"/>
      <c r="V29" s="5"/>
      <c r="W29" s="5"/>
    </row>
    <row r="30" spans="1:25" s="118" customFormat="1" x14ac:dyDescent="0.2">
      <c r="A30" s="144"/>
      <c r="B30" s="146"/>
      <c r="C30" s="168" t="s">
        <v>12</v>
      </c>
      <c r="D30" s="174" t="s">
        <v>27</v>
      </c>
      <c r="E30" s="175" t="s">
        <v>13</v>
      </c>
      <c r="F30" s="176">
        <v>41921</v>
      </c>
      <c r="G30" s="177">
        <v>41608</v>
      </c>
      <c r="H30" s="199" t="s">
        <v>86</v>
      </c>
      <c r="I30" s="172">
        <v>37326</v>
      </c>
      <c r="J30" s="47" t="s">
        <v>155</v>
      </c>
      <c r="K30" s="51"/>
      <c r="L30" s="51"/>
      <c r="M30" s="51"/>
      <c r="N30" s="51"/>
      <c r="O30" s="52"/>
      <c r="P30" s="50">
        <v>1</v>
      </c>
      <c r="Q30" s="27"/>
      <c r="R30" s="26"/>
      <c r="S30" s="26"/>
      <c r="T30" s="26"/>
      <c r="U30" s="5"/>
      <c r="V30" s="5"/>
      <c r="W30" s="5"/>
    </row>
    <row r="31" spans="1:25" s="118" customFormat="1" x14ac:dyDescent="0.2">
      <c r="A31" s="167"/>
      <c r="B31" s="70"/>
      <c r="C31" s="168" t="s">
        <v>12</v>
      </c>
      <c r="D31" s="174" t="s">
        <v>26</v>
      </c>
      <c r="E31" s="175" t="s">
        <v>13</v>
      </c>
      <c r="F31" s="176">
        <v>41642</v>
      </c>
      <c r="G31" s="177">
        <v>41608</v>
      </c>
      <c r="H31" s="199" t="s">
        <v>86</v>
      </c>
      <c r="I31" s="172">
        <v>37405</v>
      </c>
      <c r="J31" s="47" t="s">
        <v>155</v>
      </c>
      <c r="K31" s="48"/>
      <c r="L31" s="48"/>
      <c r="M31" s="48"/>
      <c r="N31" s="48"/>
      <c r="O31" s="49"/>
      <c r="P31" s="50">
        <v>1</v>
      </c>
      <c r="Q31" s="27"/>
      <c r="R31" s="26"/>
      <c r="S31" s="26"/>
      <c r="T31" s="26"/>
      <c r="U31" s="5"/>
      <c r="V31" s="5"/>
      <c r="W31" s="5"/>
    </row>
    <row r="32" spans="1:25" s="118" customFormat="1" x14ac:dyDescent="0.2">
      <c r="A32" s="144"/>
      <c r="B32" s="146"/>
      <c r="C32" s="168" t="s">
        <v>12</v>
      </c>
      <c r="D32" s="448" t="s">
        <v>28</v>
      </c>
      <c r="E32" s="175" t="s">
        <v>13</v>
      </c>
      <c r="F32" s="176">
        <v>41645</v>
      </c>
      <c r="G32" s="177">
        <v>41547</v>
      </c>
      <c r="H32" s="199" t="s">
        <v>86</v>
      </c>
      <c r="I32" s="172">
        <v>37460</v>
      </c>
      <c r="J32" s="47" t="s">
        <v>155</v>
      </c>
      <c r="K32" s="51"/>
      <c r="L32" s="51"/>
      <c r="M32" s="51"/>
      <c r="N32" s="51"/>
      <c r="O32" s="52"/>
      <c r="P32" s="50">
        <v>1</v>
      </c>
      <c r="Q32" s="27"/>
      <c r="R32" s="26"/>
      <c r="S32" s="26"/>
      <c r="T32" s="26"/>
      <c r="U32" s="5"/>
      <c r="V32" s="5"/>
      <c r="W32" s="5"/>
    </row>
    <row r="33" spans="1:25" s="118" customFormat="1" x14ac:dyDescent="0.2">
      <c r="A33" s="148"/>
      <c r="B33" s="150"/>
      <c r="C33" s="245" t="s">
        <v>12</v>
      </c>
      <c r="D33" s="246" t="s">
        <v>29</v>
      </c>
      <c r="E33" s="247" t="s">
        <v>13</v>
      </c>
      <c r="F33" s="248">
        <v>41670</v>
      </c>
      <c r="G33" s="276">
        <v>41547</v>
      </c>
      <c r="H33" s="249" t="s">
        <v>86</v>
      </c>
      <c r="I33" s="250">
        <v>37575</v>
      </c>
      <c r="J33" s="137" t="s">
        <v>155</v>
      </c>
      <c r="K33" s="138"/>
      <c r="L33" s="138"/>
      <c r="M33" s="138"/>
      <c r="N33" s="138"/>
      <c r="O33" s="139"/>
      <c r="P33" s="126">
        <v>1</v>
      </c>
      <c r="Q33" s="27"/>
      <c r="R33" s="26"/>
      <c r="S33" s="26"/>
      <c r="T33" s="26"/>
      <c r="U33" s="5"/>
      <c r="V33" s="5"/>
      <c r="W33" s="5"/>
    </row>
    <row r="34" spans="1:25" s="118" customFormat="1" ht="8.25" customHeight="1" x14ac:dyDescent="0.2">
      <c r="A34" s="116"/>
      <c r="B34" s="116"/>
      <c r="C34" s="116"/>
      <c r="D34"/>
      <c r="E34"/>
      <c r="F34" s="117"/>
      <c r="H34" s="210"/>
      <c r="I34" s="119"/>
      <c r="J34" s="120"/>
      <c r="K34"/>
      <c r="L34"/>
      <c r="M34"/>
      <c r="N34"/>
      <c r="O34"/>
      <c r="P34"/>
      <c r="Q34" s="27"/>
      <c r="R34" s="26"/>
      <c r="S34" s="26"/>
      <c r="T34" s="26"/>
      <c r="U34" s="5"/>
      <c r="V34" s="5"/>
      <c r="W34" s="5"/>
      <c r="Y34"/>
    </row>
    <row r="35" spans="1:25" s="118" customFormat="1" x14ac:dyDescent="0.2">
      <c r="A35" s="28" t="s">
        <v>112</v>
      </c>
      <c r="B35" s="28"/>
      <c r="C35" s="28"/>
      <c r="D35" s="29"/>
      <c r="E35" s="29" t="s">
        <v>110</v>
      </c>
      <c r="F35" s="17"/>
      <c r="G35" s="30"/>
      <c r="H35" s="193"/>
      <c r="I35" s="32"/>
      <c r="J35" s="140" t="s">
        <v>4</v>
      </c>
      <c r="K35" s="141"/>
      <c r="L35" s="141"/>
      <c r="M35" s="141"/>
      <c r="N35" s="141"/>
      <c r="O35" s="141"/>
      <c r="P35" s="142"/>
      <c r="Q35" s="27"/>
      <c r="R35" s="26"/>
      <c r="S35" s="26"/>
      <c r="T35" s="26"/>
      <c r="U35" s="5"/>
      <c r="V35" s="5"/>
      <c r="W35" s="5"/>
    </row>
    <row r="36" spans="1:25" s="118" customFormat="1" x14ac:dyDescent="0.2">
      <c r="A36" s="192" t="s">
        <v>5</v>
      </c>
      <c r="B36" s="36" t="s">
        <v>6</v>
      </c>
      <c r="C36" s="191" t="s">
        <v>5</v>
      </c>
      <c r="D36" s="190" t="s">
        <v>7</v>
      </c>
      <c r="E36" s="37" t="s">
        <v>8</v>
      </c>
      <c r="F36" s="38" t="s">
        <v>9</v>
      </c>
      <c r="G36" s="38" t="s">
        <v>10</v>
      </c>
      <c r="H36" s="36" t="s">
        <v>103</v>
      </c>
      <c r="I36" s="39" t="s">
        <v>11</v>
      </c>
      <c r="J36" s="388">
        <v>900</v>
      </c>
      <c r="K36" s="41" t="s">
        <v>5</v>
      </c>
      <c r="L36" s="41" t="s">
        <v>5</v>
      </c>
      <c r="M36" s="41" t="s">
        <v>5</v>
      </c>
      <c r="N36" s="41" t="s">
        <v>5</v>
      </c>
      <c r="O36" s="42" t="s">
        <v>5</v>
      </c>
      <c r="P36" s="43" t="s">
        <v>5</v>
      </c>
      <c r="Q36" s="27"/>
      <c r="R36" s="26"/>
      <c r="S36" s="26"/>
      <c r="T36" s="26"/>
      <c r="U36" s="5"/>
      <c r="V36" s="5"/>
      <c r="W36" s="5"/>
    </row>
    <row r="37" spans="1:25" s="118" customFormat="1" x14ac:dyDescent="0.2">
      <c r="A37" s="144"/>
      <c r="B37" s="146"/>
      <c r="C37" s="168" t="s">
        <v>12</v>
      </c>
      <c r="D37" s="174" t="s">
        <v>139</v>
      </c>
      <c r="E37" s="175" t="s">
        <v>13</v>
      </c>
      <c r="F37" s="176">
        <v>41941</v>
      </c>
      <c r="G37" s="181">
        <v>41608</v>
      </c>
      <c r="H37" s="198" t="s">
        <v>53</v>
      </c>
      <c r="I37" s="172">
        <v>37823</v>
      </c>
      <c r="J37" s="44" t="s">
        <v>155</v>
      </c>
      <c r="K37" s="280"/>
      <c r="L37" s="280"/>
      <c r="M37" s="280"/>
      <c r="N37" s="280"/>
      <c r="O37" s="281"/>
      <c r="P37" s="125">
        <v>1</v>
      </c>
      <c r="Q37" s="27"/>
      <c r="R37" s="26"/>
      <c r="S37" s="26"/>
      <c r="T37" s="26"/>
      <c r="U37" s="5"/>
      <c r="V37" s="5"/>
      <c r="W37" s="5"/>
    </row>
    <row r="38" spans="1:25" s="118" customFormat="1" x14ac:dyDescent="0.2">
      <c r="A38" s="121"/>
      <c r="B38" s="69"/>
      <c r="C38" s="168" t="s">
        <v>12</v>
      </c>
      <c r="D38" s="169" t="s">
        <v>31</v>
      </c>
      <c r="E38" s="170" t="s">
        <v>13</v>
      </c>
      <c r="F38" s="176"/>
      <c r="G38" s="181"/>
      <c r="H38" s="199" t="s">
        <v>86</v>
      </c>
      <c r="I38" s="172">
        <v>37569</v>
      </c>
      <c r="J38" s="131" t="s">
        <v>155</v>
      </c>
      <c r="K38" s="443"/>
      <c r="L38" s="443"/>
      <c r="M38" s="443"/>
      <c r="N38" s="443"/>
      <c r="O38" s="444"/>
      <c r="P38" s="134">
        <v>1</v>
      </c>
      <c r="Q38" s="27"/>
      <c r="R38" s="26"/>
      <c r="S38" s="26"/>
      <c r="T38" s="26"/>
      <c r="U38" s="5"/>
      <c r="V38" s="5"/>
      <c r="W38" s="5"/>
    </row>
    <row r="39" spans="1:25" s="118" customFormat="1" x14ac:dyDescent="0.2">
      <c r="A39" s="144"/>
      <c r="B39" s="146"/>
      <c r="C39" s="168" t="s">
        <v>12</v>
      </c>
      <c r="D39" s="174" t="s">
        <v>146</v>
      </c>
      <c r="E39" s="175" t="s">
        <v>13</v>
      </c>
      <c r="F39" s="176">
        <v>41920</v>
      </c>
      <c r="G39" s="177">
        <v>41578</v>
      </c>
      <c r="H39" s="198" t="s">
        <v>53</v>
      </c>
      <c r="I39" s="172">
        <v>37904</v>
      </c>
      <c r="J39" s="47" t="s">
        <v>155</v>
      </c>
      <c r="K39" s="56"/>
      <c r="L39" s="56"/>
      <c r="M39" s="56"/>
      <c r="N39" s="56"/>
      <c r="O39" s="57"/>
      <c r="P39" s="50">
        <v>1</v>
      </c>
      <c r="Q39" s="27"/>
      <c r="R39" s="26"/>
      <c r="S39" s="26"/>
      <c r="T39" s="26"/>
      <c r="U39" s="5"/>
      <c r="V39" s="5"/>
      <c r="W39" s="5"/>
    </row>
    <row r="40" spans="1:25" s="118" customFormat="1" x14ac:dyDescent="0.2">
      <c r="A40" s="121"/>
      <c r="B40" s="69"/>
      <c r="C40" s="168" t="s">
        <v>12</v>
      </c>
      <c r="D40" s="178" t="s">
        <v>37</v>
      </c>
      <c r="E40" s="175" t="s">
        <v>13</v>
      </c>
      <c r="F40" s="176">
        <v>41813</v>
      </c>
      <c r="G40" s="177">
        <v>41608</v>
      </c>
      <c r="H40" s="199" t="s">
        <v>86</v>
      </c>
      <c r="I40" s="172">
        <v>37468</v>
      </c>
      <c r="J40" s="47" t="s">
        <v>155</v>
      </c>
      <c r="K40" s="56"/>
      <c r="L40" s="56"/>
      <c r="M40" s="56"/>
      <c r="N40" s="56"/>
      <c r="O40" s="57"/>
      <c r="P40" s="50">
        <v>1</v>
      </c>
      <c r="Q40" s="27"/>
      <c r="R40" s="26"/>
      <c r="S40" s="26"/>
      <c r="T40" s="26"/>
      <c r="U40" s="5"/>
      <c r="V40" s="5"/>
      <c r="W40" s="5"/>
    </row>
    <row r="41" spans="1:25" s="118" customFormat="1" x14ac:dyDescent="0.2">
      <c r="A41" s="144"/>
      <c r="B41" s="146"/>
      <c r="C41" s="168" t="s">
        <v>12</v>
      </c>
      <c r="D41" s="174" t="s">
        <v>158</v>
      </c>
      <c r="E41" s="175" t="s">
        <v>13</v>
      </c>
      <c r="F41" s="176">
        <v>41969</v>
      </c>
      <c r="G41" s="177">
        <v>41608</v>
      </c>
      <c r="H41" s="198" t="s">
        <v>53</v>
      </c>
      <c r="I41" s="172">
        <v>37923</v>
      </c>
      <c r="J41" s="47" t="s">
        <v>155</v>
      </c>
      <c r="K41" s="56"/>
      <c r="L41" s="56"/>
      <c r="M41" s="56"/>
      <c r="N41" s="56"/>
      <c r="O41" s="57"/>
      <c r="P41" s="50">
        <v>1</v>
      </c>
      <c r="Q41" s="27"/>
      <c r="R41" s="26"/>
      <c r="S41" s="26"/>
      <c r="T41" s="26"/>
      <c r="U41" s="5"/>
      <c r="V41" s="5"/>
      <c r="W41" s="5"/>
    </row>
    <row r="42" spans="1:25" s="118" customFormat="1" x14ac:dyDescent="0.2">
      <c r="A42" s="121"/>
      <c r="B42" s="69"/>
      <c r="C42" s="168" t="s">
        <v>12</v>
      </c>
      <c r="D42" s="169" t="s">
        <v>32</v>
      </c>
      <c r="E42" s="170" t="s">
        <v>13</v>
      </c>
      <c r="F42" s="176">
        <v>41913</v>
      </c>
      <c r="G42" s="177">
        <v>41547</v>
      </c>
      <c r="H42" s="199" t="s">
        <v>86</v>
      </c>
      <c r="I42" s="172">
        <v>37577</v>
      </c>
      <c r="J42" s="47" t="s">
        <v>155</v>
      </c>
      <c r="K42" s="56"/>
      <c r="L42" s="56"/>
      <c r="M42" s="56"/>
      <c r="N42" s="56"/>
      <c r="O42" s="57"/>
      <c r="P42" s="50">
        <v>1</v>
      </c>
      <c r="Q42" s="27"/>
      <c r="R42" s="26"/>
      <c r="S42" s="26"/>
      <c r="T42" s="26"/>
      <c r="U42" s="5"/>
      <c r="V42" s="5"/>
      <c r="W42" s="5"/>
    </row>
    <row r="43" spans="1:25" s="118" customFormat="1" x14ac:dyDescent="0.2">
      <c r="A43" s="167"/>
      <c r="B43" s="166"/>
      <c r="C43" s="168" t="s">
        <v>12</v>
      </c>
      <c r="D43" s="178" t="s">
        <v>36</v>
      </c>
      <c r="E43" s="175" t="s">
        <v>13</v>
      </c>
      <c r="F43" s="176">
        <v>41906</v>
      </c>
      <c r="G43" s="176">
        <v>41486</v>
      </c>
      <c r="H43" s="199" t="s">
        <v>86</v>
      </c>
      <c r="I43" s="172">
        <v>37512</v>
      </c>
      <c r="J43" s="47" t="s">
        <v>155</v>
      </c>
      <c r="K43" s="56"/>
      <c r="L43" s="56"/>
      <c r="M43" s="56"/>
      <c r="N43" s="56"/>
      <c r="O43" s="57"/>
      <c r="P43" s="50">
        <v>1</v>
      </c>
      <c r="Q43" s="27"/>
      <c r="R43" s="26"/>
      <c r="S43" s="26"/>
      <c r="T43" s="26"/>
      <c r="U43" s="5"/>
      <c r="V43" s="5"/>
      <c r="W43" s="5"/>
    </row>
    <row r="44" spans="1:25" s="118" customFormat="1" x14ac:dyDescent="0.2">
      <c r="A44" s="121"/>
      <c r="B44" s="69"/>
      <c r="C44" s="419" t="s">
        <v>12</v>
      </c>
      <c r="D44" s="420" t="s">
        <v>35</v>
      </c>
      <c r="E44" s="421" t="s">
        <v>13</v>
      </c>
      <c r="F44" s="422">
        <v>41916</v>
      </c>
      <c r="G44" s="422">
        <v>41486</v>
      </c>
      <c r="H44" s="423" t="s">
        <v>86</v>
      </c>
      <c r="I44" s="424">
        <v>37435</v>
      </c>
      <c r="J44" s="47" t="s">
        <v>155</v>
      </c>
      <c r="K44" s="56"/>
      <c r="L44" s="56"/>
      <c r="M44" s="56"/>
      <c r="N44" s="56"/>
      <c r="O44" s="57"/>
      <c r="P44" s="50">
        <v>1</v>
      </c>
      <c r="Q44" s="27"/>
      <c r="R44" s="26"/>
      <c r="S44" s="26"/>
      <c r="T44" s="26"/>
      <c r="U44" s="5"/>
      <c r="V44" s="5"/>
      <c r="W44" s="5"/>
    </row>
    <row r="45" spans="1:25" s="118" customFormat="1" x14ac:dyDescent="0.2">
      <c r="A45" s="417"/>
      <c r="B45" s="418"/>
      <c r="C45" s="168" t="s">
        <v>12</v>
      </c>
      <c r="D45" s="169" t="s">
        <v>31</v>
      </c>
      <c r="E45" s="170" t="s">
        <v>13</v>
      </c>
      <c r="F45" s="176">
        <v>41950</v>
      </c>
      <c r="G45" s="176">
        <v>41486</v>
      </c>
      <c r="H45" s="199" t="s">
        <v>86</v>
      </c>
      <c r="I45" s="172">
        <v>37569</v>
      </c>
      <c r="J45" s="425" t="s">
        <v>155</v>
      </c>
      <c r="K45" s="426"/>
      <c r="L45" s="426"/>
      <c r="M45" s="426"/>
      <c r="N45" s="426"/>
      <c r="O45" s="427"/>
      <c r="P45" s="239">
        <v>1</v>
      </c>
      <c r="Q45" s="27"/>
      <c r="R45" s="26"/>
      <c r="S45" s="26"/>
      <c r="T45" s="26"/>
      <c r="U45" s="5"/>
      <c r="V45" s="5"/>
      <c r="W45" s="5"/>
    </row>
    <row r="46" spans="1:25" s="118" customFormat="1" x14ac:dyDescent="0.2">
      <c r="A46" s="122"/>
      <c r="B46" s="282"/>
      <c r="C46" s="369" t="s">
        <v>12</v>
      </c>
      <c r="D46" s="428" t="s">
        <v>34</v>
      </c>
      <c r="E46" s="429" t="s">
        <v>13</v>
      </c>
      <c r="F46" s="394">
        <v>41924</v>
      </c>
      <c r="G46" s="430">
        <v>41578</v>
      </c>
      <c r="H46" s="431" t="s">
        <v>86</v>
      </c>
      <c r="I46" s="375">
        <v>37399</v>
      </c>
      <c r="J46" s="137" t="s">
        <v>155</v>
      </c>
      <c r="K46" s="283"/>
      <c r="L46" s="283"/>
      <c r="M46" s="283"/>
      <c r="N46" s="283"/>
      <c r="O46" s="284"/>
      <c r="P46" s="126">
        <v>1</v>
      </c>
      <c r="Q46" s="27"/>
      <c r="R46" s="26"/>
      <c r="S46" s="26"/>
      <c r="T46" s="26"/>
      <c r="U46" s="5"/>
      <c r="V46" s="5"/>
      <c r="W46" s="5"/>
    </row>
    <row r="47" spans="1:25" s="118" customFormat="1" ht="7.5" customHeight="1" x14ac:dyDescent="0.2">
      <c r="A47" s="116"/>
      <c r="B47" s="116"/>
      <c r="C47" s="116"/>
      <c r="D47"/>
      <c r="E47"/>
      <c r="F47" s="117"/>
      <c r="H47" s="210"/>
      <c r="I47" s="119"/>
      <c r="J47" s="120"/>
      <c r="K47"/>
      <c r="L47"/>
      <c r="M47"/>
      <c r="N47"/>
      <c r="O47"/>
      <c r="P47"/>
      <c r="Q47" s="27"/>
      <c r="R47" s="26"/>
      <c r="S47" s="26"/>
      <c r="T47" s="26"/>
      <c r="U47" s="5"/>
      <c r="V47" s="5"/>
      <c r="W47" s="5"/>
      <c r="Y47"/>
    </row>
    <row r="48" spans="1:25" s="118" customFormat="1" x14ac:dyDescent="0.2">
      <c r="A48" s="28" t="s">
        <v>113</v>
      </c>
      <c r="B48" s="28"/>
      <c r="C48" s="28"/>
      <c r="D48" s="29"/>
      <c r="E48" s="29" t="s">
        <v>114</v>
      </c>
      <c r="F48" s="17"/>
      <c r="G48" s="30"/>
      <c r="H48" s="193"/>
      <c r="I48" s="32"/>
      <c r="J48" s="140" t="s">
        <v>4</v>
      </c>
      <c r="K48" s="141"/>
      <c r="L48" s="141"/>
      <c r="M48" s="141"/>
      <c r="N48" s="141"/>
      <c r="O48" s="141"/>
      <c r="P48" s="142"/>
      <c r="Q48" s="27"/>
      <c r="R48" s="26"/>
      <c r="S48" s="26"/>
      <c r="T48" s="26"/>
      <c r="U48" s="5"/>
      <c r="V48" s="5"/>
      <c r="W48" s="5"/>
    </row>
    <row r="49" spans="1:24" s="118" customFormat="1" x14ac:dyDescent="0.2">
      <c r="A49" s="192" t="s">
        <v>5</v>
      </c>
      <c r="B49" s="36" t="s">
        <v>6</v>
      </c>
      <c r="C49" s="191" t="s">
        <v>5</v>
      </c>
      <c r="D49" s="190" t="s">
        <v>7</v>
      </c>
      <c r="E49" s="37" t="s">
        <v>8</v>
      </c>
      <c r="F49" s="38" t="s">
        <v>9</v>
      </c>
      <c r="G49" s="38" t="s">
        <v>10</v>
      </c>
      <c r="H49" s="36" t="s">
        <v>103</v>
      </c>
      <c r="I49" s="39" t="s">
        <v>11</v>
      </c>
      <c r="J49" s="388">
        <v>1500</v>
      </c>
      <c r="K49" s="41" t="s">
        <v>5</v>
      </c>
      <c r="L49" s="41" t="s">
        <v>5</v>
      </c>
      <c r="M49" s="41" t="s">
        <v>5</v>
      </c>
      <c r="N49" s="41" t="s">
        <v>5</v>
      </c>
      <c r="O49" s="42" t="s">
        <v>5</v>
      </c>
      <c r="P49" s="43" t="s">
        <v>5</v>
      </c>
      <c r="Q49" s="27"/>
      <c r="R49" s="26"/>
      <c r="S49" s="26"/>
      <c r="T49" s="26"/>
      <c r="U49" s="5"/>
      <c r="V49" s="5"/>
      <c r="W49" s="5"/>
    </row>
    <row r="50" spans="1:24" s="118" customFormat="1" x14ac:dyDescent="0.2">
      <c r="A50" s="122"/>
      <c r="B50" s="244"/>
      <c r="C50" s="245" t="s">
        <v>12</v>
      </c>
      <c r="D50" s="246" t="s">
        <v>40</v>
      </c>
      <c r="E50" s="247" t="s">
        <v>13</v>
      </c>
      <c r="F50" s="248">
        <v>41913</v>
      </c>
      <c r="G50" s="276">
        <v>41608</v>
      </c>
      <c r="H50" s="249" t="s">
        <v>74</v>
      </c>
      <c r="I50" s="250">
        <v>36796</v>
      </c>
      <c r="J50" s="137" t="s">
        <v>155</v>
      </c>
      <c r="K50" s="129"/>
      <c r="L50" s="129"/>
      <c r="M50" s="129"/>
      <c r="N50" s="129"/>
      <c r="O50" s="130"/>
      <c r="P50" s="126">
        <v>1</v>
      </c>
      <c r="Q50" s="27"/>
      <c r="R50" s="26"/>
      <c r="S50" s="26"/>
      <c r="T50" s="26"/>
      <c r="U50" s="5"/>
      <c r="V50" s="5"/>
      <c r="W50" s="5"/>
    </row>
    <row r="51" spans="1:24" ht="9" customHeight="1" x14ac:dyDescent="0.2">
      <c r="A51" s="182"/>
      <c r="B51" s="183"/>
      <c r="C51" s="182"/>
      <c r="D51" s="184"/>
      <c r="E51" s="184"/>
      <c r="F51" s="135"/>
      <c r="G51" s="135"/>
      <c r="H51" s="201"/>
      <c r="I51" s="185"/>
      <c r="J51" s="124"/>
      <c r="K51" s="124"/>
      <c r="L51" s="124"/>
      <c r="M51" s="124"/>
      <c r="N51" s="124"/>
      <c r="O51" s="124"/>
      <c r="P51" s="136"/>
      <c r="Q51" s="27"/>
      <c r="R51" s="26"/>
      <c r="S51" s="26"/>
      <c r="T51" s="26"/>
      <c r="U51" s="5"/>
      <c r="V51" s="5"/>
      <c r="W51" s="5"/>
    </row>
    <row r="52" spans="1:24" x14ac:dyDescent="0.2">
      <c r="A52" s="28" t="s">
        <v>115</v>
      </c>
      <c r="B52" s="28"/>
      <c r="C52" s="28"/>
      <c r="D52" s="29"/>
      <c r="E52" s="29" t="s">
        <v>114</v>
      </c>
      <c r="F52" s="17"/>
      <c r="G52" s="30"/>
      <c r="H52" s="193"/>
      <c r="I52" s="32"/>
      <c r="J52" s="140" t="s">
        <v>4</v>
      </c>
      <c r="K52" s="141"/>
      <c r="L52" s="141"/>
      <c r="M52" s="141"/>
      <c r="N52" s="141"/>
      <c r="O52" s="141"/>
      <c r="P52" s="142"/>
      <c r="Q52" s="27"/>
      <c r="R52" s="26"/>
      <c r="S52" s="26"/>
      <c r="T52" s="26"/>
      <c r="U52" s="5"/>
      <c r="V52" s="5"/>
      <c r="W52" s="5"/>
    </row>
    <row r="53" spans="1:24" x14ac:dyDescent="0.2">
      <c r="A53" s="192" t="s">
        <v>5</v>
      </c>
      <c r="B53" s="36" t="s">
        <v>6</v>
      </c>
      <c r="C53" s="191" t="s">
        <v>5</v>
      </c>
      <c r="D53" s="190" t="s">
        <v>7</v>
      </c>
      <c r="E53" s="37" t="s">
        <v>8</v>
      </c>
      <c r="F53" s="38" t="s">
        <v>9</v>
      </c>
      <c r="G53" s="38" t="s">
        <v>10</v>
      </c>
      <c r="H53" s="36" t="s">
        <v>103</v>
      </c>
      <c r="I53" s="39" t="s">
        <v>11</v>
      </c>
      <c r="J53" s="388">
        <v>1500</v>
      </c>
      <c r="K53" s="41" t="s">
        <v>5</v>
      </c>
      <c r="L53" s="41" t="s">
        <v>5</v>
      </c>
      <c r="M53" s="41" t="s">
        <v>5</v>
      </c>
      <c r="N53" s="41" t="s">
        <v>5</v>
      </c>
      <c r="O53" s="42" t="s">
        <v>5</v>
      </c>
      <c r="P53" s="43" t="s">
        <v>5</v>
      </c>
      <c r="Q53" s="27"/>
      <c r="R53" s="26"/>
      <c r="S53" s="26"/>
      <c r="T53" s="26"/>
      <c r="U53" s="5"/>
      <c r="V53" s="5"/>
      <c r="W53" s="5"/>
    </row>
    <row r="54" spans="1:24" s="213" customFormat="1" x14ac:dyDescent="0.2">
      <c r="A54" s="224"/>
      <c r="B54" s="389"/>
      <c r="C54" s="226" t="s">
        <v>12</v>
      </c>
      <c r="D54" s="380" t="s">
        <v>157</v>
      </c>
      <c r="E54" s="381" t="s">
        <v>13</v>
      </c>
      <c r="F54" s="241">
        <v>41944</v>
      </c>
      <c r="G54" s="231">
        <v>41333</v>
      </c>
      <c r="H54" s="242" t="s">
        <v>86</v>
      </c>
      <c r="I54" s="233">
        <v>37113</v>
      </c>
      <c r="J54" s="44" t="s">
        <v>155</v>
      </c>
      <c r="K54" s="45"/>
      <c r="L54" s="45"/>
      <c r="M54" s="45"/>
      <c r="N54" s="45"/>
      <c r="O54" s="46"/>
      <c r="P54" s="125">
        <v>1</v>
      </c>
      <c r="Q54" s="27"/>
      <c r="R54" s="26"/>
      <c r="S54" s="26"/>
      <c r="T54" s="26"/>
      <c r="U54" s="5"/>
      <c r="V54" s="5"/>
      <c r="W54" s="5"/>
      <c r="X54" s="212"/>
    </row>
    <row r="55" spans="1:24" s="213" customFormat="1" x14ac:dyDescent="0.2">
      <c r="A55" s="122"/>
      <c r="B55" s="244"/>
      <c r="C55" s="245" t="s">
        <v>12</v>
      </c>
      <c r="D55" s="246" t="s">
        <v>48</v>
      </c>
      <c r="E55" s="247" t="s">
        <v>13</v>
      </c>
      <c r="F55" s="248">
        <v>41741</v>
      </c>
      <c r="G55" s="248">
        <v>41486</v>
      </c>
      <c r="H55" s="249" t="s">
        <v>74</v>
      </c>
      <c r="I55" s="250">
        <v>36662</v>
      </c>
      <c r="J55" s="252" t="s">
        <v>155</v>
      </c>
      <c r="K55" s="138"/>
      <c r="L55" s="138"/>
      <c r="M55" s="138"/>
      <c r="N55" s="138"/>
      <c r="O55" s="139"/>
      <c r="P55" s="126">
        <v>1</v>
      </c>
      <c r="Q55" s="27"/>
      <c r="R55" s="26"/>
      <c r="S55" s="26"/>
      <c r="T55" s="26"/>
      <c r="U55" s="5"/>
      <c r="V55" s="5"/>
      <c r="W55" s="5"/>
      <c r="X55" s="212"/>
    </row>
    <row r="56" spans="1:24" s="213" customFormat="1" ht="9" customHeight="1" x14ac:dyDescent="0.2">
      <c r="A56" s="403"/>
      <c r="B56" s="349"/>
      <c r="C56" s="349"/>
      <c r="D56" s="404"/>
      <c r="E56" s="404"/>
      <c r="F56" s="404"/>
      <c r="G56" s="404"/>
      <c r="H56" s="404"/>
      <c r="I56" s="352"/>
      <c r="J56" s="124"/>
      <c r="K56" s="124"/>
      <c r="L56" s="124"/>
      <c r="M56" s="124"/>
      <c r="N56" s="124"/>
      <c r="O56" s="124"/>
      <c r="P56" s="136"/>
      <c r="Q56" s="27"/>
      <c r="R56" s="26"/>
      <c r="S56" s="26"/>
      <c r="T56" s="26"/>
      <c r="U56" s="5"/>
      <c r="V56" s="5"/>
      <c r="W56" s="5"/>
      <c r="X56" s="212"/>
    </row>
    <row r="57" spans="1:24" s="118" customFormat="1" x14ac:dyDescent="0.2">
      <c r="A57" s="28" t="s">
        <v>116</v>
      </c>
      <c r="B57" s="28"/>
      <c r="C57" s="28"/>
      <c r="D57" s="29"/>
      <c r="E57" s="29" t="s">
        <v>117</v>
      </c>
      <c r="F57" s="17"/>
      <c r="G57" s="30"/>
      <c r="H57" s="193"/>
      <c r="I57" s="32"/>
      <c r="J57" s="140" t="s">
        <v>4</v>
      </c>
      <c r="K57" s="141"/>
      <c r="L57" s="141"/>
      <c r="M57" s="141"/>
      <c r="N57" s="141"/>
      <c r="O57" s="141"/>
      <c r="P57" s="142"/>
      <c r="Q57" s="27"/>
      <c r="R57" s="26"/>
      <c r="S57" s="26"/>
      <c r="T57" s="26"/>
      <c r="U57" s="5"/>
      <c r="V57" s="5"/>
      <c r="W57" s="5"/>
    </row>
    <row r="58" spans="1:24" s="118" customFormat="1" x14ac:dyDescent="0.2">
      <c r="A58" s="192" t="s">
        <v>5</v>
      </c>
      <c r="B58" s="36" t="s">
        <v>6</v>
      </c>
      <c r="C58" s="191" t="s">
        <v>5</v>
      </c>
      <c r="D58" s="190" t="s">
        <v>7</v>
      </c>
      <c r="E58" s="37" t="s">
        <v>8</v>
      </c>
      <c r="F58" s="38" t="s">
        <v>9</v>
      </c>
      <c r="G58" s="38" t="s">
        <v>10</v>
      </c>
      <c r="H58" s="36" t="s">
        <v>103</v>
      </c>
      <c r="I58" s="39" t="s">
        <v>11</v>
      </c>
      <c r="J58" s="388">
        <v>2000</v>
      </c>
      <c r="K58" s="41" t="s">
        <v>5</v>
      </c>
      <c r="L58" s="41" t="s">
        <v>5</v>
      </c>
      <c r="M58" s="41" t="s">
        <v>5</v>
      </c>
      <c r="N58" s="41" t="s">
        <v>5</v>
      </c>
      <c r="O58" s="42" t="s">
        <v>5</v>
      </c>
      <c r="P58" s="43" t="s">
        <v>5</v>
      </c>
      <c r="Q58" s="27"/>
      <c r="R58" s="26"/>
      <c r="S58" s="26"/>
      <c r="T58" s="26"/>
      <c r="U58" s="5"/>
      <c r="V58" s="5"/>
      <c r="W58" s="5"/>
    </row>
    <row r="59" spans="1:24" s="118" customFormat="1" x14ac:dyDescent="0.2">
      <c r="A59" s="121"/>
      <c r="B59" s="166"/>
      <c r="C59" s="168" t="s">
        <v>12</v>
      </c>
      <c r="D59" s="169" t="s">
        <v>60</v>
      </c>
      <c r="E59" s="175" t="s">
        <v>23</v>
      </c>
      <c r="F59" s="176">
        <v>41915</v>
      </c>
      <c r="G59" s="177">
        <v>41578</v>
      </c>
      <c r="H59" s="202" t="s">
        <v>99</v>
      </c>
      <c r="I59" s="172">
        <v>36439</v>
      </c>
      <c r="J59" s="59" t="s">
        <v>155</v>
      </c>
      <c r="K59" s="48"/>
      <c r="L59" s="48"/>
      <c r="M59" s="48"/>
      <c r="N59" s="48"/>
      <c r="O59" s="49"/>
      <c r="P59" s="50">
        <v>1</v>
      </c>
      <c r="Q59" s="27"/>
      <c r="R59" s="26"/>
      <c r="S59" s="26"/>
      <c r="T59" s="26"/>
      <c r="U59" s="5"/>
      <c r="V59" s="5"/>
      <c r="W59" s="5"/>
    </row>
    <row r="60" spans="1:24" s="118" customFormat="1" x14ac:dyDescent="0.2">
      <c r="A60" s="122"/>
      <c r="B60" s="244"/>
      <c r="C60" s="245" t="s">
        <v>12</v>
      </c>
      <c r="D60" s="246" t="s">
        <v>59</v>
      </c>
      <c r="E60" s="247" t="s">
        <v>23</v>
      </c>
      <c r="F60" s="450">
        <v>41715</v>
      </c>
      <c r="G60" s="450">
        <v>41486</v>
      </c>
      <c r="H60" s="451" t="s">
        <v>53</v>
      </c>
      <c r="I60" s="250">
        <v>36206</v>
      </c>
      <c r="J60" s="452" t="s">
        <v>155</v>
      </c>
      <c r="K60" s="138"/>
      <c r="L60" s="138"/>
      <c r="M60" s="138"/>
      <c r="N60" s="138"/>
      <c r="O60" s="139"/>
      <c r="P60" s="126">
        <v>1</v>
      </c>
      <c r="Q60" s="27"/>
      <c r="R60" s="26"/>
      <c r="S60" s="26"/>
      <c r="T60" s="26"/>
      <c r="U60" s="5"/>
      <c r="V60" s="5"/>
      <c r="W60" s="5"/>
    </row>
    <row r="61" spans="1:24" s="118" customFormat="1" x14ac:dyDescent="0.2">
      <c r="A61" s="403"/>
      <c r="B61" s="349"/>
      <c r="C61" s="349"/>
      <c r="D61" s="404"/>
      <c r="E61" s="404"/>
      <c r="F61" s="355"/>
      <c r="G61" s="355"/>
      <c r="H61" s="351"/>
      <c r="I61" s="352"/>
      <c r="J61" s="348"/>
      <c r="K61" s="124"/>
      <c r="L61" s="124"/>
      <c r="M61" s="124"/>
      <c r="N61" s="124"/>
      <c r="O61" s="124"/>
      <c r="P61" s="136"/>
      <c r="Q61" s="27"/>
      <c r="R61" s="26"/>
      <c r="S61" s="26"/>
      <c r="T61" s="26"/>
      <c r="U61" s="5"/>
      <c r="V61" s="5"/>
      <c r="W61" s="5"/>
    </row>
    <row r="62" spans="1:24" s="118" customFormat="1" x14ac:dyDescent="0.2">
      <c r="A62" s="403"/>
      <c r="B62" s="349"/>
      <c r="C62" s="349"/>
      <c r="D62" s="404"/>
      <c r="E62" s="404"/>
      <c r="F62" s="355"/>
      <c r="G62" s="355"/>
      <c r="H62" s="351"/>
      <c r="I62" s="352"/>
      <c r="J62" s="348"/>
      <c r="K62" s="124"/>
      <c r="L62" s="124"/>
      <c r="M62" s="124"/>
      <c r="N62" s="124"/>
      <c r="O62" s="124"/>
      <c r="P62" s="136"/>
      <c r="Q62" s="27"/>
      <c r="R62" s="26"/>
      <c r="S62" s="26"/>
      <c r="T62" s="26"/>
      <c r="U62" s="5"/>
      <c r="V62" s="5"/>
      <c r="W62" s="5"/>
    </row>
    <row r="63" spans="1:24" ht="6.75" customHeight="1" x14ac:dyDescent="0.2">
      <c r="A63" s="160"/>
      <c r="B63" s="161"/>
      <c r="C63" s="160"/>
      <c r="D63" s="162"/>
      <c r="E63" s="162"/>
      <c r="F63" s="143"/>
      <c r="G63" s="143"/>
      <c r="H63" s="200"/>
      <c r="I63" s="163"/>
      <c r="J63" s="164"/>
      <c r="K63" s="164"/>
      <c r="L63" s="164"/>
      <c r="M63" s="164"/>
      <c r="N63" s="164"/>
      <c r="O63" s="164"/>
      <c r="P63" s="165"/>
      <c r="Q63" s="27"/>
      <c r="R63" s="26"/>
      <c r="S63" s="26"/>
      <c r="T63" s="26"/>
      <c r="U63" s="5"/>
      <c r="V63" s="5"/>
      <c r="W63" s="5"/>
    </row>
    <row r="64" spans="1:24" x14ac:dyDescent="0.2">
      <c r="A64" s="28" t="s">
        <v>120</v>
      </c>
      <c r="B64" s="28"/>
      <c r="C64" s="28"/>
      <c r="D64" s="29"/>
      <c r="E64" s="29" t="s">
        <v>117</v>
      </c>
      <c r="F64" s="17"/>
      <c r="G64" s="30"/>
      <c r="H64" s="193"/>
      <c r="I64" s="32"/>
      <c r="J64" s="140" t="s">
        <v>4</v>
      </c>
      <c r="K64" s="141"/>
      <c r="L64" s="141"/>
      <c r="M64" s="141"/>
      <c r="N64" s="141"/>
      <c r="O64" s="141"/>
      <c r="P64" s="142"/>
      <c r="Q64" s="27"/>
      <c r="R64" s="26"/>
      <c r="S64" s="26"/>
      <c r="T64" s="26"/>
      <c r="U64" s="5"/>
      <c r="V64" s="5"/>
      <c r="W64" s="5"/>
    </row>
    <row r="65" spans="1:24" x14ac:dyDescent="0.2">
      <c r="A65" s="192" t="s">
        <v>5</v>
      </c>
      <c r="B65" s="36" t="s">
        <v>6</v>
      </c>
      <c r="C65" s="191" t="s">
        <v>5</v>
      </c>
      <c r="D65" s="190" t="s">
        <v>7</v>
      </c>
      <c r="E65" s="37" t="s">
        <v>8</v>
      </c>
      <c r="F65" s="38" t="s">
        <v>9</v>
      </c>
      <c r="G65" s="38" t="s">
        <v>10</v>
      </c>
      <c r="H65" s="36" t="s">
        <v>103</v>
      </c>
      <c r="I65" s="39" t="s">
        <v>11</v>
      </c>
      <c r="J65" s="388">
        <v>2000</v>
      </c>
      <c r="K65" s="41" t="s">
        <v>5</v>
      </c>
      <c r="L65" s="41" t="s">
        <v>5</v>
      </c>
      <c r="M65" s="41" t="s">
        <v>5</v>
      </c>
      <c r="N65" s="41" t="s">
        <v>5</v>
      </c>
      <c r="O65" s="42" t="s">
        <v>5</v>
      </c>
      <c r="P65" s="43" t="s">
        <v>5</v>
      </c>
      <c r="Q65" s="27"/>
      <c r="R65" s="26"/>
      <c r="S65" s="26"/>
      <c r="T65" s="26"/>
      <c r="U65" s="5"/>
      <c r="V65" s="5"/>
      <c r="W65" s="5"/>
    </row>
    <row r="66" spans="1:24" s="213" customFormat="1" x14ac:dyDescent="0.2">
      <c r="A66" s="144"/>
      <c r="B66" s="146"/>
      <c r="C66" s="168" t="s">
        <v>12</v>
      </c>
      <c r="D66" s="227" t="s">
        <v>64</v>
      </c>
      <c r="E66" s="170" t="s">
        <v>69</v>
      </c>
      <c r="F66" s="176">
        <v>41950</v>
      </c>
      <c r="G66" s="176">
        <v>41486</v>
      </c>
      <c r="H66" s="203" t="s">
        <v>104</v>
      </c>
      <c r="I66" s="172">
        <v>35922</v>
      </c>
      <c r="J66" s="63" t="s">
        <v>155</v>
      </c>
      <c r="K66" s="48"/>
      <c r="L66" s="48"/>
      <c r="M66" s="48"/>
      <c r="N66" s="48"/>
      <c r="O66" s="49"/>
      <c r="P66" s="50">
        <v>1</v>
      </c>
      <c r="Q66" s="27"/>
      <c r="R66" s="26"/>
      <c r="S66" s="26"/>
      <c r="T66" s="26"/>
      <c r="U66" s="5"/>
      <c r="V66" s="5"/>
      <c r="W66" s="5"/>
      <c r="X66" s="212"/>
    </row>
    <row r="67" spans="1:24" s="213" customFormat="1" x14ac:dyDescent="0.2">
      <c r="A67" s="121"/>
      <c r="B67" s="166"/>
      <c r="C67" s="168" t="s">
        <v>12</v>
      </c>
      <c r="D67" s="178" t="s">
        <v>67</v>
      </c>
      <c r="E67" s="179" t="s">
        <v>23</v>
      </c>
      <c r="F67" s="176">
        <v>41916</v>
      </c>
      <c r="G67" s="181">
        <v>41333</v>
      </c>
      <c r="H67" s="202" t="s">
        <v>99</v>
      </c>
      <c r="I67" s="180">
        <v>36175</v>
      </c>
      <c r="J67" s="63" t="s">
        <v>155</v>
      </c>
      <c r="K67" s="48"/>
      <c r="L67" s="48"/>
      <c r="M67" s="48"/>
      <c r="N67" s="48"/>
      <c r="O67" s="49"/>
      <c r="P67" s="50">
        <v>1</v>
      </c>
      <c r="Q67" s="27"/>
      <c r="R67" s="26"/>
      <c r="S67" s="26"/>
      <c r="T67" s="26"/>
      <c r="U67" s="5"/>
      <c r="V67" s="5"/>
      <c r="W67" s="5"/>
      <c r="X67" s="212"/>
    </row>
    <row r="68" spans="1:24" s="213" customFormat="1" x14ac:dyDescent="0.2">
      <c r="A68" s="121"/>
      <c r="B68" s="166"/>
      <c r="C68" s="168" t="s">
        <v>12</v>
      </c>
      <c r="D68" s="227" t="s">
        <v>61</v>
      </c>
      <c r="E68" s="170" t="s">
        <v>23</v>
      </c>
      <c r="F68" s="176">
        <v>41950</v>
      </c>
      <c r="G68" s="181">
        <v>41578</v>
      </c>
      <c r="H68" s="202" t="s">
        <v>99</v>
      </c>
      <c r="I68" s="172">
        <v>36421</v>
      </c>
      <c r="J68" s="58" t="s">
        <v>155</v>
      </c>
      <c r="K68" s="48"/>
      <c r="L68" s="48"/>
      <c r="M68" s="48"/>
      <c r="N68" s="48"/>
      <c r="O68" s="49"/>
      <c r="P68" s="50">
        <v>1</v>
      </c>
      <c r="Q68" s="27"/>
      <c r="R68" s="26"/>
      <c r="S68" s="26"/>
      <c r="T68" s="26"/>
      <c r="U68" s="5"/>
      <c r="V68" s="5"/>
      <c r="W68" s="5"/>
      <c r="X68" s="212"/>
    </row>
    <row r="69" spans="1:24" s="213" customFormat="1" x14ac:dyDescent="0.2">
      <c r="A69" s="167"/>
      <c r="B69" s="166"/>
      <c r="C69" s="270" t="s">
        <v>12</v>
      </c>
      <c r="D69" s="178" t="s">
        <v>65</v>
      </c>
      <c r="E69" s="179" t="s">
        <v>13</v>
      </c>
      <c r="F69" s="176">
        <v>41675</v>
      </c>
      <c r="G69" s="181">
        <v>41333</v>
      </c>
      <c r="H69" s="202" t="s">
        <v>99</v>
      </c>
      <c r="I69" s="180">
        <v>36409</v>
      </c>
      <c r="J69" s="59" t="s">
        <v>155</v>
      </c>
      <c r="K69" s="48"/>
      <c r="L69" s="48"/>
      <c r="M69" s="48"/>
      <c r="N69" s="48"/>
      <c r="O69" s="49"/>
      <c r="P69" s="50">
        <v>1</v>
      </c>
      <c r="Q69" s="27"/>
      <c r="R69" s="26"/>
      <c r="S69" s="26"/>
      <c r="T69" s="26"/>
      <c r="U69" s="5"/>
      <c r="V69" s="5"/>
      <c r="W69" s="5"/>
      <c r="X69" s="212"/>
    </row>
    <row r="70" spans="1:24" ht="7.5" customHeight="1" x14ac:dyDescent="0.2">
      <c r="A70" s="160"/>
      <c r="B70" s="161"/>
      <c r="C70" s="160"/>
      <c r="D70" s="162"/>
      <c r="E70" s="162"/>
      <c r="F70" s="143"/>
      <c r="G70" s="143"/>
      <c r="H70" s="200"/>
      <c r="I70" s="163"/>
      <c r="J70" s="164"/>
      <c r="K70" s="164"/>
      <c r="L70" s="164"/>
      <c r="M70" s="164"/>
      <c r="N70" s="164"/>
      <c r="O70" s="164"/>
      <c r="P70" s="165"/>
      <c r="Q70" s="27"/>
      <c r="R70" s="26"/>
      <c r="S70" s="26"/>
      <c r="T70" s="26"/>
      <c r="U70" s="5"/>
      <c r="V70" s="5"/>
      <c r="W70" s="5"/>
    </row>
    <row r="71" spans="1:24" x14ac:dyDescent="0.2">
      <c r="A71" s="28" t="s">
        <v>121</v>
      </c>
      <c r="B71" s="28"/>
      <c r="C71" s="28"/>
      <c r="D71" s="29"/>
      <c r="E71" s="29" t="s">
        <v>119</v>
      </c>
      <c r="F71" s="17"/>
      <c r="G71" s="30"/>
      <c r="H71" s="193"/>
      <c r="I71" s="32"/>
      <c r="J71" s="140" t="s">
        <v>4</v>
      </c>
      <c r="K71" s="141"/>
      <c r="L71" s="141"/>
      <c r="M71" s="141"/>
      <c r="N71" s="141"/>
      <c r="O71" s="141"/>
      <c r="P71" s="142"/>
      <c r="Q71" s="27"/>
      <c r="R71" s="26"/>
      <c r="S71" s="26"/>
      <c r="T71" s="26"/>
      <c r="U71" s="5"/>
      <c r="V71" s="5"/>
      <c r="W71" s="5"/>
    </row>
    <row r="72" spans="1:24" x14ac:dyDescent="0.2">
      <c r="A72" s="192" t="s">
        <v>5</v>
      </c>
      <c r="B72" s="36" t="s">
        <v>6</v>
      </c>
      <c r="C72" s="191" t="s">
        <v>5</v>
      </c>
      <c r="D72" s="190" t="s">
        <v>7</v>
      </c>
      <c r="E72" s="37" t="s">
        <v>8</v>
      </c>
      <c r="F72" s="38" t="s">
        <v>9</v>
      </c>
      <c r="G72" s="38" t="s">
        <v>10</v>
      </c>
      <c r="H72" s="36" t="s">
        <v>103</v>
      </c>
      <c r="I72" s="39" t="s">
        <v>11</v>
      </c>
      <c r="J72" s="388">
        <v>3900</v>
      </c>
      <c r="K72" s="41" t="s">
        <v>5</v>
      </c>
      <c r="L72" s="41" t="s">
        <v>5</v>
      </c>
      <c r="M72" s="41" t="s">
        <v>5</v>
      </c>
      <c r="N72" s="41" t="s">
        <v>5</v>
      </c>
      <c r="O72" s="42" t="s">
        <v>5</v>
      </c>
      <c r="P72" s="43" t="s">
        <v>5</v>
      </c>
      <c r="Q72" s="27"/>
      <c r="R72" s="26"/>
      <c r="S72" s="26"/>
      <c r="T72" s="26"/>
      <c r="U72" s="5"/>
      <c r="V72" s="5"/>
      <c r="W72" s="5"/>
    </row>
    <row r="73" spans="1:24" x14ac:dyDescent="0.2">
      <c r="A73" s="277"/>
      <c r="B73" s="279"/>
      <c r="C73" s="226" t="s">
        <v>12</v>
      </c>
      <c r="D73" s="380" t="s">
        <v>75</v>
      </c>
      <c r="E73" s="381" t="s">
        <v>68</v>
      </c>
      <c r="F73" s="230">
        <v>41519</v>
      </c>
      <c r="G73" s="241">
        <v>41486</v>
      </c>
      <c r="H73" s="432" t="s">
        <v>105</v>
      </c>
      <c r="I73" s="233">
        <v>35659</v>
      </c>
      <c r="J73" s="63" t="s">
        <v>155</v>
      </c>
      <c r="K73" s="48"/>
      <c r="L73" s="48"/>
      <c r="M73" s="48"/>
      <c r="N73" s="48"/>
      <c r="O73" s="46"/>
      <c r="P73" s="125">
        <v>1</v>
      </c>
      <c r="Q73" s="27"/>
      <c r="R73" s="26"/>
      <c r="S73" s="26"/>
      <c r="T73" s="26"/>
      <c r="U73" s="5"/>
      <c r="V73" s="5"/>
      <c r="W73" s="5"/>
    </row>
    <row r="74" spans="1:24" s="118" customFormat="1" x14ac:dyDescent="0.2">
      <c r="A74" s="367"/>
      <c r="B74" s="392"/>
      <c r="C74" s="369" t="s">
        <v>12</v>
      </c>
      <c r="D74" s="393" t="s">
        <v>73</v>
      </c>
      <c r="E74" s="371" t="s">
        <v>68</v>
      </c>
      <c r="F74" s="394">
        <v>41952</v>
      </c>
      <c r="G74" s="394">
        <v>41486</v>
      </c>
      <c r="H74" s="395" t="s">
        <v>180</v>
      </c>
      <c r="I74" s="375">
        <v>35600</v>
      </c>
      <c r="J74" s="396" t="s">
        <v>155</v>
      </c>
      <c r="K74" s="377"/>
      <c r="L74" s="377"/>
      <c r="M74" s="377"/>
      <c r="N74" s="377"/>
      <c r="O74" s="378"/>
      <c r="P74" s="379">
        <v>1</v>
      </c>
      <c r="Q74" s="27"/>
      <c r="R74" s="26"/>
      <c r="S74" s="26"/>
      <c r="T74" s="26"/>
      <c r="U74" s="5"/>
      <c r="V74" s="5"/>
      <c r="W74" s="5"/>
    </row>
    <row r="75" spans="1:24" s="118" customFormat="1" x14ac:dyDescent="0.2">
      <c r="A75" s="182"/>
      <c r="B75" s="360"/>
      <c r="C75" s="349"/>
      <c r="D75" s="350"/>
      <c r="E75" s="350"/>
      <c r="F75" s="411"/>
      <c r="G75" s="411"/>
      <c r="H75" s="351"/>
      <c r="I75" s="352"/>
      <c r="J75" s="124"/>
      <c r="K75" s="124"/>
      <c r="L75" s="124"/>
      <c r="M75" s="124"/>
      <c r="N75" s="124"/>
      <c r="O75" s="124"/>
      <c r="P75" s="136"/>
      <c r="Q75" s="27"/>
      <c r="R75" s="26"/>
      <c r="S75" s="26"/>
      <c r="T75" s="26"/>
      <c r="U75" s="5"/>
      <c r="V75" s="5"/>
      <c r="W75" s="5"/>
    </row>
    <row r="76" spans="1:24" s="118" customFormat="1" x14ac:dyDescent="0.2">
      <c r="A76" s="28" t="s">
        <v>133</v>
      </c>
      <c r="B76" s="28"/>
      <c r="C76" s="28"/>
      <c r="D76" s="29"/>
      <c r="E76" s="29" t="s">
        <v>131</v>
      </c>
      <c r="F76" s="17"/>
      <c r="G76" s="30"/>
      <c r="H76" s="193"/>
      <c r="I76" s="32"/>
      <c r="J76" s="140" t="s">
        <v>4</v>
      </c>
      <c r="K76" s="141"/>
      <c r="L76" s="141"/>
      <c r="M76" s="141"/>
      <c r="N76" s="141"/>
      <c r="O76" s="141"/>
      <c r="P76" s="142"/>
      <c r="Q76" s="27"/>
      <c r="R76" s="26"/>
      <c r="S76" s="26"/>
      <c r="T76" s="26"/>
      <c r="U76" s="5"/>
      <c r="V76" s="5"/>
      <c r="W76" s="5"/>
    </row>
    <row r="77" spans="1:24" s="118" customFormat="1" x14ac:dyDescent="0.2">
      <c r="A77" s="192" t="s">
        <v>5</v>
      </c>
      <c r="B77" s="36" t="s">
        <v>6</v>
      </c>
      <c r="C77" s="191" t="s">
        <v>5</v>
      </c>
      <c r="D77" s="190" t="s">
        <v>7</v>
      </c>
      <c r="E77" s="37" t="s">
        <v>8</v>
      </c>
      <c r="F77" s="38" t="s">
        <v>9</v>
      </c>
      <c r="G77" s="38" t="s">
        <v>10</v>
      </c>
      <c r="H77" s="36" t="s">
        <v>103</v>
      </c>
      <c r="I77" s="39" t="s">
        <v>11</v>
      </c>
      <c r="J77" s="388">
        <v>12000</v>
      </c>
      <c r="K77" s="41" t="s">
        <v>5</v>
      </c>
      <c r="L77" s="41" t="s">
        <v>5</v>
      </c>
      <c r="M77" s="41" t="s">
        <v>5</v>
      </c>
      <c r="N77" s="41" t="s">
        <v>5</v>
      </c>
      <c r="O77" s="42" t="s">
        <v>5</v>
      </c>
      <c r="P77" s="43" t="s">
        <v>5</v>
      </c>
      <c r="Q77" s="27"/>
      <c r="R77" s="26"/>
      <c r="S77" s="26"/>
      <c r="T77" s="26"/>
      <c r="U77" s="5"/>
      <c r="V77" s="5"/>
      <c r="W77" s="5"/>
    </row>
    <row r="78" spans="1:24" s="118" customFormat="1" x14ac:dyDescent="0.2">
      <c r="A78" s="331"/>
      <c r="B78" s="332"/>
      <c r="C78" s="405" t="s">
        <v>12</v>
      </c>
      <c r="D78" s="449" t="s">
        <v>88</v>
      </c>
      <c r="E78" s="353" t="s">
        <v>68</v>
      </c>
      <c r="F78" s="406">
        <v>41570</v>
      </c>
      <c r="G78" s="336">
        <v>41486</v>
      </c>
      <c r="H78" s="354" t="s">
        <v>53</v>
      </c>
      <c r="I78" s="338">
        <v>27520</v>
      </c>
      <c r="J78" s="339" t="s">
        <v>155</v>
      </c>
      <c r="K78" s="340"/>
      <c r="L78" s="340"/>
      <c r="M78" s="340"/>
      <c r="N78" s="340"/>
      <c r="O78" s="341"/>
      <c r="P78" s="342">
        <v>1</v>
      </c>
      <c r="Q78" s="27"/>
      <c r="R78" s="26"/>
      <c r="S78" s="26"/>
      <c r="T78" s="26"/>
      <c r="U78" s="5"/>
      <c r="V78" s="5"/>
      <c r="W78" s="5"/>
    </row>
    <row r="79" spans="1:24" s="118" customFormat="1" x14ac:dyDescent="0.2">
      <c r="A79" s="182"/>
      <c r="B79" s="182"/>
      <c r="C79" s="349"/>
      <c r="D79" s="350"/>
      <c r="E79" s="350"/>
      <c r="F79" s="355"/>
      <c r="G79" s="356"/>
      <c r="H79" s="351"/>
      <c r="I79" s="352"/>
      <c r="J79" s="348"/>
      <c r="K79" s="124"/>
      <c r="L79" s="124"/>
      <c r="M79" s="124"/>
      <c r="N79" s="124"/>
      <c r="O79" s="124"/>
      <c r="P79" s="136"/>
      <c r="Q79" s="27"/>
      <c r="R79" s="26"/>
      <c r="S79" s="26"/>
      <c r="T79" s="26"/>
      <c r="U79" s="5"/>
      <c r="V79" s="5"/>
      <c r="W79" s="5"/>
    </row>
    <row r="80" spans="1:24" s="118" customFormat="1" x14ac:dyDescent="0.2">
      <c r="A80" s="591" t="s">
        <v>89</v>
      </c>
      <c r="B80" s="591"/>
      <c r="C80" s="591"/>
      <c r="D80" s="591"/>
      <c r="E80" s="31"/>
      <c r="F80" s="31"/>
      <c r="G80" s="77"/>
      <c r="H80" s="205"/>
      <c r="I80" s="152"/>
      <c r="J80" s="29"/>
      <c r="K80" s="29"/>
      <c r="L80" s="29"/>
      <c r="M80" s="29"/>
      <c r="N80" s="29"/>
      <c r="O80" s="29"/>
      <c r="P80" s="29"/>
      <c r="Q80" s="27"/>
      <c r="R80" s="26"/>
      <c r="S80" s="26"/>
      <c r="T80" s="26"/>
      <c r="U80" s="5"/>
      <c r="V80" s="5"/>
      <c r="W80" s="5"/>
    </row>
    <row r="81" spans="1:23" s="118" customFormat="1" x14ac:dyDescent="0.2">
      <c r="A81" s="607" t="s">
        <v>91</v>
      </c>
      <c r="B81" s="608"/>
      <c r="C81" s="608"/>
      <c r="D81" s="78">
        <f>SUM(P7:P79)+G90+G94</f>
        <v>45</v>
      </c>
      <c r="E81" s="31"/>
      <c r="F81" s="30"/>
      <c r="G81" s="79"/>
      <c r="H81" s="605"/>
      <c r="I81" s="606"/>
      <c r="J81" s="215" t="s">
        <v>4</v>
      </c>
      <c r="K81" s="80"/>
      <c r="L81" s="80"/>
      <c r="M81" s="81"/>
      <c r="N81" s="80"/>
      <c r="O81" s="80"/>
      <c r="P81" s="82"/>
      <c r="Q81" s="27"/>
      <c r="R81" s="26"/>
      <c r="S81" s="26"/>
      <c r="T81" s="26"/>
      <c r="U81" s="5"/>
      <c r="V81" s="5"/>
      <c r="W81" s="5"/>
    </row>
    <row r="82" spans="1:23" s="118" customFormat="1" x14ac:dyDescent="0.2">
      <c r="A82" s="54"/>
      <c r="B82" s="54"/>
      <c r="C82" s="54"/>
      <c r="D82" s="31"/>
      <c r="E82" s="31"/>
      <c r="F82" s="30"/>
      <c r="G82" s="65"/>
      <c r="H82" s="588" t="s">
        <v>162</v>
      </c>
      <c r="I82" s="590"/>
      <c r="J82" s="84" t="s">
        <v>163</v>
      </c>
      <c r="K82" s="85"/>
      <c r="L82" s="85"/>
      <c r="M82" s="85"/>
      <c r="N82" s="85"/>
      <c r="O82" s="85"/>
      <c r="P82" s="86"/>
      <c r="Q82" s="27"/>
      <c r="R82" s="26"/>
      <c r="S82" s="26"/>
      <c r="T82" s="26"/>
      <c r="U82" s="5"/>
      <c r="V82" s="5"/>
      <c r="W82" s="5"/>
    </row>
    <row r="83" spans="1:23" s="118" customFormat="1" x14ac:dyDescent="0.2">
      <c r="A83" s="54"/>
      <c r="B83" s="54"/>
      <c r="C83" s="54"/>
      <c r="D83" s="31"/>
      <c r="E83" s="31"/>
      <c r="F83" s="30"/>
      <c r="G83" s="65"/>
      <c r="H83" s="588" t="s">
        <v>194</v>
      </c>
      <c r="I83" s="590"/>
      <c r="J83" s="84" t="s">
        <v>179</v>
      </c>
      <c r="K83" s="85"/>
      <c r="L83" s="85"/>
      <c r="M83" s="85"/>
      <c r="N83" s="85"/>
      <c r="O83" s="85"/>
      <c r="P83" s="86"/>
      <c r="Q83" s="27"/>
      <c r="R83" s="26"/>
      <c r="S83" s="26"/>
      <c r="T83" s="26"/>
      <c r="U83" s="5"/>
      <c r="V83" s="5"/>
      <c r="W83" s="5"/>
    </row>
    <row r="84" spans="1:23" s="118" customFormat="1" x14ac:dyDescent="0.2">
      <c r="A84" s="54"/>
      <c r="B84" s="53"/>
      <c r="C84" s="53"/>
      <c r="D84" s="87" t="s">
        <v>92</v>
      </c>
      <c r="E84" s="31"/>
      <c r="F84" s="31"/>
      <c r="G84" s="30"/>
      <c r="H84" s="204"/>
      <c r="I84" s="153"/>
      <c r="J84" s="31"/>
      <c r="K84" s="31"/>
      <c r="L84" s="31"/>
      <c r="M84" s="31"/>
      <c r="N84" s="31"/>
      <c r="O84" s="31"/>
      <c r="P84" s="31"/>
      <c r="Q84" s="27"/>
      <c r="R84" s="26"/>
      <c r="S84" s="26"/>
      <c r="T84" s="26"/>
      <c r="U84" s="5"/>
      <c r="V84" s="5"/>
      <c r="W84" s="5"/>
    </row>
    <row r="85" spans="1:23" s="118" customFormat="1" x14ac:dyDescent="0.2">
      <c r="A85" s="54"/>
      <c r="B85" s="53"/>
      <c r="C85" s="53"/>
      <c r="D85" s="88" t="s">
        <v>86</v>
      </c>
      <c r="E85" s="68"/>
      <c r="F85" s="31"/>
      <c r="G85" s="30"/>
      <c r="H85" s="204"/>
      <c r="I85" s="153"/>
      <c r="J85" s="31"/>
      <c r="K85" s="31"/>
      <c r="L85" s="31"/>
      <c r="M85" s="31"/>
      <c r="N85" s="31"/>
      <c r="O85" s="31"/>
      <c r="P85" s="31"/>
      <c r="Q85" s="27"/>
      <c r="R85" s="26"/>
      <c r="S85" s="26"/>
      <c r="T85" s="26"/>
      <c r="U85" s="5"/>
      <c r="V85" s="5"/>
      <c r="W85" s="5"/>
    </row>
    <row r="86" spans="1:23" s="118" customFormat="1" x14ac:dyDescent="0.2">
      <c r="A86" s="54"/>
      <c r="B86" s="54"/>
      <c r="C86" s="54"/>
      <c r="D86" s="31"/>
      <c r="E86" s="31"/>
      <c r="F86" s="30"/>
      <c r="G86" s="30"/>
      <c r="H86" s="206"/>
      <c r="I86" s="154" t="s">
        <v>93</v>
      </c>
      <c r="J86" s="74" t="s">
        <v>4</v>
      </c>
      <c r="K86" s="89"/>
      <c r="L86" s="89"/>
      <c r="M86" s="89"/>
      <c r="N86" s="89"/>
      <c r="O86" s="89"/>
      <c r="P86" s="90"/>
      <c r="Q86" s="27"/>
      <c r="R86" s="26"/>
      <c r="S86" s="26"/>
      <c r="T86" s="26"/>
      <c r="U86" s="5"/>
      <c r="V86" s="5"/>
      <c r="W86" s="5"/>
    </row>
    <row r="87" spans="1:23" s="118" customFormat="1" x14ac:dyDescent="0.2">
      <c r="A87" s="54"/>
      <c r="B87" s="54"/>
      <c r="C87" s="54"/>
      <c r="D87" s="31"/>
      <c r="E87" s="31"/>
      <c r="F87" s="30"/>
      <c r="G87" s="30"/>
      <c r="H87" s="204"/>
      <c r="I87" s="153"/>
      <c r="J87" s="91" t="s">
        <v>94</v>
      </c>
      <c r="K87" s="92"/>
      <c r="L87" s="92"/>
      <c r="M87" s="92"/>
      <c r="N87" s="92"/>
      <c r="O87" s="92"/>
      <c r="P87" s="93"/>
      <c r="Q87" s="27"/>
      <c r="R87" s="26"/>
      <c r="S87" s="26"/>
      <c r="T87" s="26"/>
      <c r="U87" s="5"/>
      <c r="V87" s="5"/>
      <c r="W87" s="5"/>
    </row>
    <row r="88" spans="1:23" s="118" customFormat="1" x14ac:dyDescent="0.2">
      <c r="A88" s="54"/>
      <c r="B88" s="54"/>
      <c r="C88" s="54"/>
      <c r="D88" s="5"/>
      <c r="E88" s="5"/>
      <c r="F88" s="5"/>
      <c r="G88" s="4"/>
      <c r="H88" s="207"/>
      <c r="I88" s="156"/>
      <c r="J88" s="91" t="s">
        <v>96</v>
      </c>
      <c r="K88" s="94"/>
      <c r="L88" s="94"/>
      <c r="M88" s="94"/>
      <c r="N88" s="94"/>
      <c r="O88" s="94"/>
      <c r="P88" s="95"/>
      <c r="Q88" s="27"/>
      <c r="R88" s="26"/>
      <c r="S88" s="26"/>
      <c r="T88" s="26"/>
      <c r="U88" s="5"/>
      <c r="V88" s="5"/>
      <c r="W88" s="5"/>
    </row>
    <row r="89" spans="1:23" s="118" customFormat="1" ht="8.25" customHeight="1" x14ac:dyDescent="0.2">
      <c r="A89" s="96"/>
      <c r="B89" s="96"/>
      <c r="C89" s="96"/>
      <c r="D89" s="5"/>
      <c r="E89" s="5"/>
      <c r="F89" s="65"/>
      <c r="G89" s="4"/>
      <c r="H89" s="207"/>
      <c r="I89" s="156"/>
      <c r="J89" s="31"/>
      <c r="K89" s="5"/>
      <c r="L89" s="5"/>
      <c r="M89" s="5"/>
      <c r="N89" s="5"/>
      <c r="O89" s="5"/>
      <c r="P89" s="5"/>
      <c r="Q89" s="27"/>
      <c r="R89" s="26"/>
      <c r="S89" s="26"/>
      <c r="T89" s="26"/>
      <c r="U89" s="5"/>
      <c r="V89" s="5"/>
      <c r="W89" s="5"/>
    </row>
    <row r="90" spans="1:23" s="118" customFormat="1" x14ac:dyDescent="0.2">
      <c r="A90" s="97"/>
      <c r="B90" s="97"/>
      <c r="C90" s="96"/>
      <c r="D90" s="5"/>
      <c r="E90" s="5"/>
      <c r="F90" s="65"/>
      <c r="G90" s="158">
        <f>SUM(I91:I92)</f>
        <v>2</v>
      </c>
      <c r="H90" s="208"/>
      <c r="I90" s="157" t="s">
        <v>98</v>
      </c>
      <c r="J90" s="98" t="s">
        <v>4</v>
      </c>
      <c r="K90" s="99"/>
      <c r="L90" s="99"/>
      <c r="M90" s="99"/>
      <c r="N90" s="99"/>
      <c r="O90" s="99"/>
      <c r="P90" s="100"/>
      <c r="Q90" s="27"/>
      <c r="R90" s="26"/>
      <c r="S90" s="26"/>
      <c r="T90" s="26"/>
      <c r="U90" s="5"/>
      <c r="V90" s="5"/>
      <c r="W90" s="5"/>
    </row>
    <row r="91" spans="1:23" s="118" customFormat="1" x14ac:dyDescent="0.2">
      <c r="A91" s="97"/>
      <c r="B91" s="97"/>
      <c r="C91" s="96"/>
      <c r="D91" s="5"/>
      <c r="E91" s="5"/>
      <c r="F91" s="65"/>
      <c r="G91" s="188"/>
      <c r="H91" s="207"/>
      <c r="I91" s="186">
        <v>1</v>
      </c>
      <c r="J91" s="91" t="s">
        <v>86</v>
      </c>
      <c r="K91" s="94"/>
      <c r="L91" s="94"/>
      <c r="M91" s="94"/>
      <c r="N91" s="94"/>
      <c r="O91" s="94"/>
      <c r="P91" s="95"/>
      <c r="Q91" s="27"/>
      <c r="R91" s="26"/>
      <c r="S91" s="26"/>
      <c r="T91" s="26"/>
      <c r="U91" s="5"/>
      <c r="V91" s="5"/>
      <c r="W91" s="5"/>
    </row>
    <row r="92" spans="1:23" s="118" customFormat="1" x14ac:dyDescent="0.2">
      <c r="A92" s="97"/>
      <c r="B92" s="97"/>
      <c r="C92" s="97"/>
      <c r="D92" s="101"/>
      <c r="E92" s="101"/>
      <c r="F92" s="4"/>
      <c r="G92" s="189"/>
      <c r="H92" s="209"/>
      <c r="I92" s="186">
        <v>1</v>
      </c>
      <c r="J92" s="91" t="s">
        <v>74</v>
      </c>
      <c r="K92" s="103"/>
      <c r="L92" s="103"/>
      <c r="M92" s="103"/>
      <c r="N92" s="103"/>
      <c r="O92" s="103"/>
      <c r="P92" s="104"/>
      <c r="Q92" s="27"/>
      <c r="R92" s="26"/>
      <c r="S92" s="26"/>
      <c r="T92" s="26"/>
      <c r="U92" s="5"/>
      <c r="V92" s="5"/>
      <c r="W92" s="5"/>
    </row>
    <row r="93" spans="1:23" s="118" customFormat="1" ht="9" customHeight="1" x14ac:dyDescent="0.2">
      <c r="A93" s="97"/>
      <c r="B93" s="97"/>
      <c r="C93" s="97"/>
      <c r="D93" s="105"/>
      <c r="E93" s="101"/>
      <c r="F93" s="4"/>
      <c r="G93" s="189"/>
      <c r="H93" s="209"/>
      <c r="I93" s="159"/>
      <c r="J93" s="106"/>
      <c r="K93" s="101"/>
      <c r="L93" s="101"/>
      <c r="M93" s="101"/>
      <c r="N93" s="101"/>
      <c r="O93" s="101"/>
      <c r="P93" s="101"/>
      <c r="Q93" s="27"/>
      <c r="R93" s="26"/>
      <c r="S93" s="26"/>
      <c r="T93" s="26"/>
      <c r="U93" s="5"/>
      <c r="V93" s="5"/>
      <c r="W93" s="5"/>
    </row>
    <row r="94" spans="1:23" s="118" customFormat="1" x14ac:dyDescent="0.2">
      <c r="A94" s="107"/>
      <c r="B94" s="107"/>
      <c r="C94" s="107"/>
      <c r="D94" s="101"/>
      <c r="E94" s="101"/>
      <c r="F94" s="102"/>
      <c r="G94" s="158"/>
      <c r="H94" s="209"/>
      <c r="I94" s="159"/>
      <c r="J94" s="106"/>
      <c r="K94" s="101"/>
      <c r="L94" s="101"/>
      <c r="M94" s="101"/>
      <c r="N94" s="101"/>
      <c r="O94" s="101"/>
      <c r="P94" s="101"/>
      <c r="Q94" s="27"/>
      <c r="R94" s="26"/>
      <c r="S94" s="26"/>
      <c r="T94" s="26"/>
      <c r="U94" s="5"/>
      <c r="V94" s="5"/>
      <c r="W94" s="5"/>
    </row>
    <row r="95" spans="1:23" s="118" customFormat="1" x14ac:dyDescent="0.2">
      <c r="A95" s="107"/>
      <c r="B95" s="107"/>
      <c r="C95" s="107"/>
      <c r="D95" s="101"/>
      <c r="E95" s="101"/>
      <c r="F95" s="102"/>
      <c r="G95" s="102"/>
      <c r="H95" s="209"/>
      <c r="I95" s="158"/>
      <c r="J95" s="106"/>
      <c r="K95" s="101"/>
      <c r="L95" s="101"/>
      <c r="M95" s="101"/>
      <c r="N95" s="101"/>
      <c r="O95" s="101"/>
      <c r="P95" s="101"/>
      <c r="Q95" s="27"/>
      <c r="R95" s="26"/>
      <c r="S95" s="26"/>
      <c r="T95" s="26"/>
      <c r="U95" s="5"/>
      <c r="V95" s="5"/>
      <c r="W95" s="5"/>
    </row>
    <row r="96" spans="1:23" s="118" customFormat="1" x14ac:dyDescent="0.2">
      <c r="A96" s="107"/>
      <c r="B96" s="107"/>
      <c r="C96" s="107"/>
      <c r="D96" s="101"/>
      <c r="E96" s="101"/>
      <c r="F96" s="102"/>
      <c r="G96" s="102"/>
      <c r="H96" s="209"/>
      <c r="I96" s="158"/>
      <c r="J96" s="106"/>
      <c r="K96" s="101"/>
      <c r="L96" s="101"/>
      <c r="M96" s="101"/>
      <c r="N96" s="101"/>
      <c r="O96" s="101"/>
      <c r="P96" s="101"/>
      <c r="Q96" s="27"/>
      <c r="R96" s="26"/>
      <c r="S96" s="26"/>
      <c r="T96" s="26"/>
      <c r="U96" s="5"/>
      <c r="V96" s="5"/>
      <c r="W96" s="5"/>
    </row>
    <row r="97" spans="1:25" s="118" customFormat="1" ht="15.75" hidden="1" x14ac:dyDescent="0.25">
      <c r="A97" s="312" t="s">
        <v>171</v>
      </c>
      <c r="B97" s="312"/>
      <c r="C97" s="316"/>
      <c r="D97" s="316"/>
      <c r="E97" s="101"/>
      <c r="F97" s="102"/>
      <c r="G97" s="102"/>
      <c r="H97" s="209"/>
      <c r="I97" s="158"/>
      <c r="J97" s="106"/>
      <c r="K97" s="101"/>
      <c r="L97" s="101"/>
      <c r="M97" s="101"/>
      <c r="N97" s="101"/>
      <c r="O97" s="101"/>
      <c r="P97" s="101"/>
      <c r="Q97" s="27"/>
      <c r="R97" s="315"/>
      <c r="S97" s="319"/>
      <c r="T97" s="319"/>
      <c r="U97" s="320"/>
      <c r="V97" s="320"/>
      <c r="W97" s="320"/>
      <c r="X97" s="320"/>
      <c r="Y97" s="320"/>
    </row>
    <row r="98" spans="1:25" s="118" customFormat="1" x14ac:dyDescent="0.2">
      <c r="A98" s="107"/>
      <c r="B98" s="107"/>
      <c r="C98" s="107"/>
      <c r="D98" s="101"/>
      <c r="E98" s="101"/>
      <c r="F98" s="102"/>
      <c r="G98" s="102"/>
      <c r="H98" s="210"/>
      <c r="I98" s="119"/>
      <c r="J98" s="120"/>
      <c r="K98"/>
      <c r="L98"/>
      <c r="M98"/>
      <c r="N98"/>
      <c r="O98"/>
      <c r="P98"/>
      <c r="Q98" s="27"/>
      <c r="R98" s="26"/>
      <c r="S98" s="26"/>
      <c r="T98" s="26"/>
      <c r="U98" s="5"/>
      <c r="V98" s="5"/>
      <c r="W98" s="5"/>
    </row>
    <row r="99" spans="1:25" s="118" customFormat="1" x14ac:dyDescent="0.2">
      <c r="A99" s="107"/>
      <c r="B99" s="107"/>
      <c r="C99" s="107"/>
      <c r="D99" s="101"/>
      <c r="E99" s="101"/>
      <c r="F99" s="102"/>
      <c r="G99" s="102"/>
      <c r="H99" s="210"/>
      <c r="I99" s="119"/>
      <c r="J99" s="120"/>
      <c r="K99"/>
      <c r="L99"/>
      <c r="M99"/>
      <c r="N99"/>
      <c r="O99"/>
      <c r="P99"/>
      <c r="Q99" s="27"/>
      <c r="R99" s="26"/>
      <c r="S99" s="26"/>
      <c r="T99" s="26"/>
      <c r="U99" s="5"/>
      <c r="V99" s="5"/>
      <c r="W99" s="5"/>
    </row>
    <row r="100" spans="1:25" s="118" customFormat="1" x14ac:dyDescent="0.2">
      <c r="A100" s="107"/>
      <c r="B100" s="107"/>
      <c r="C100" s="107"/>
      <c r="D100" s="101"/>
      <c r="E100"/>
      <c r="F100" s="117"/>
      <c r="H100" s="210"/>
      <c r="I100" s="119"/>
      <c r="J100" s="120"/>
      <c r="K100"/>
      <c r="L100"/>
      <c r="M100"/>
      <c r="N100"/>
      <c r="O100"/>
      <c r="P100"/>
      <c r="Q100" s="120"/>
      <c r="R100" s="26"/>
      <c r="S100" s="26"/>
      <c r="T100" s="26"/>
      <c r="U100" s="5"/>
      <c r="V100" s="5"/>
      <c r="W100" s="5"/>
    </row>
    <row r="101" spans="1:25" s="118" customFormat="1" x14ac:dyDescent="0.2">
      <c r="A101" s="107"/>
      <c r="B101" s="107"/>
      <c r="C101" s="107"/>
      <c r="D101" s="101"/>
      <c r="E101"/>
      <c r="F101" s="117"/>
      <c r="H101" s="210"/>
      <c r="I101" s="119"/>
      <c r="J101" s="120"/>
      <c r="K101"/>
      <c r="L101"/>
      <c r="M101"/>
      <c r="N101"/>
      <c r="O101"/>
      <c r="P101"/>
      <c r="Q101" s="120"/>
      <c r="R101" s="26"/>
      <c r="S101" s="26"/>
      <c r="T101" s="26"/>
      <c r="U101" s="5"/>
      <c r="V101" s="5"/>
      <c r="W101" s="5"/>
    </row>
    <row r="102" spans="1:25" s="118" customFormat="1" x14ac:dyDescent="0.2">
      <c r="A102" s="107"/>
      <c r="B102" s="107"/>
      <c r="C102" s="107"/>
      <c r="D102" s="101"/>
      <c r="E102"/>
      <c r="F102" s="117"/>
      <c r="H102" s="210"/>
      <c r="I102" s="119"/>
      <c r="J102" s="120"/>
      <c r="K102"/>
      <c r="L102"/>
      <c r="M102"/>
      <c r="N102"/>
      <c r="O102"/>
      <c r="P102"/>
      <c r="Q102" s="120"/>
      <c r="R102" s="26"/>
      <c r="S102" s="26"/>
      <c r="T102" s="26"/>
      <c r="U102" s="5"/>
      <c r="V102" s="5"/>
      <c r="W102" s="5"/>
    </row>
  </sheetData>
  <mergeCells count="10">
    <mergeCell ref="H82:I82"/>
    <mergeCell ref="H83:I83"/>
    <mergeCell ref="E1:K1"/>
    <mergeCell ref="A80:D80"/>
    <mergeCell ref="O1:R1"/>
    <mergeCell ref="O3:R3"/>
    <mergeCell ref="M1:N1"/>
    <mergeCell ref="M3:N3"/>
    <mergeCell ref="A81:C81"/>
    <mergeCell ref="H81:I81"/>
  </mergeCells>
  <phoneticPr fontId="44" type="noConversion"/>
  <conditionalFormatting sqref="G3">
    <cfRule type="expression" priority="75">
      <formula>"SEg3&gt;h3"</formula>
    </cfRule>
  </conditionalFormatting>
  <conditionalFormatting sqref="D76:D77 D65 D72:D73 D58 D60:D62 F57:F79 D52:D53 D49 F48:F55 D36 F35:F46 D26 D13 F12:F23 F25:F33 D6 F5:F10">
    <cfRule type="cellIs" dxfId="70" priority="73" stopIfTrue="1" operator="equal">
      <formula>"OK"</formula>
    </cfRule>
    <cfRule type="cellIs" dxfId="69" priority="74" operator="equal">
      <formula>"X"</formula>
    </cfRule>
  </conditionalFormatting>
  <conditionalFormatting sqref="D76:D77 D65 D72:D73 D58 D60:D62 F57:F79 D52:D53 D49 F48:F55 D36 F35:F46 D26 D13 F12:F23 F25:F33 D6 F5:F10">
    <cfRule type="cellIs" dxfId="68" priority="72" operator="equal">
      <formula>"Z"</formula>
    </cfRule>
  </conditionalFormatting>
  <conditionalFormatting sqref="F57:F79 F48:F55 F35:F46 F12:F23 F25:F33 F5:F10">
    <cfRule type="cellIs" dxfId="67" priority="71" operator="equal">
      <formula>"AC"</formula>
    </cfRule>
  </conditionalFormatting>
  <conditionalFormatting sqref="D76:D77 D70:D73 D57:D58 D60:D65 D51:D53 D48:D49 D43:D46 D35:D37 D39:D41 D12:D23 D33 D25:D31 D5:D10">
    <cfRule type="expression" dxfId="66" priority="70">
      <formula>"SE($A$7:$A$360=1)"</formula>
    </cfRule>
  </conditionalFormatting>
  <conditionalFormatting sqref="J78:P79 H76:P77 J74:P75 H65:P65 J66:P71 J59:P64 H58:P58 H60:I62 H52:I53 H49:I49 J48:P57 H72:P73 J35:P35 H36:P36 H26:I26 H13:P13 J12:P12 L19:O22 J19:K23 P14:P23 J14:O18 J25:P33 J23:P23 J37:P46 H6:P6 J5:P5 J7:P10">
    <cfRule type="cellIs" dxfId="65" priority="68" operator="equal">
      <formula>"X"</formula>
    </cfRule>
    <cfRule type="cellIs" dxfId="64" priority="69" operator="equal">
      <formula>"O"</formula>
    </cfRule>
  </conditionalFormatting>
  <conditionalFormatting sqref="D76:D77 F76:F77">
    <cfRule type="cellIs" dxfId="63" priority="54" stopIfTrue="1" operator="equal">
      <formula>"OK"</formula>
    </cfRule>
    <cfRule type="cellIs" dxfId="62" priority="55" operator="equal">
      <formula>"X"</formula>
    </cfRule>
  </conditionalFormatting>
  <conditionalFormatting sqref="D76:D77 F76:F77">
    <cfRule type="cellIs" dxfId="61" priority="53" operator="equal">
      <formula>"Z"</formula>
    </cfRule>
  </conditionalFormatting>
  <conditionalFormatting sqref="F76:F77">
    <cfRule type="cellIs" dxfId="60" priority="52" operator="equal">
      <formula>"AC"</formula>
    </cfRule>
  </conditionalFormatting>
  <conditionalFormatting sqref="D76:D77">
    <cfRule type="expression" dxfId="59" priority="51">
      <formula>"SE($A$7:$A$360=1)"</formula>
    </cfRule>
  </conditionalFormatting>
  <conditionalFormatting sqref="H76:P77">
    <cfRule type="cellIs" dxfId="58" priority="49" operator="equal">
      <formula>"X"</formula>
    </cfRule>
    <cfRule type="cellIs" dxfId="57" priority="50" operator="equal">
      <formula>"O"</formula>
    </cfRule>
  </conditionalFormatting>
  <conditionalFormatting sqref="F78">
    <cfRule type="cellIs" dxfId="56" priority="47" stopIfTrue="1" operator="equal">
      <formula>"OK"</formula>
    </cfRule>
    <cfRule type="cellIs" dxfId="55" priority="48" operator="equal">
      <formula>"X"</formula>
    </cfRule>
  </conditionalFormatting>
  <conditionalFormatting sqref="F78">
    <cfRule type="cellIs" dxfId="54" priority="46" operator="equal">
      <formula>"Z"</formula>
    </cfRule>
  </conditionalFormatting>
  <conditionalFormatting sqref="F78">
    <cfRule type="cellIs" dxfId="53" priority="45" operator="equal">
      <formula>"AC"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portrait" r:id="rId1"/>
  <headerFooter alignWithMargins="0">
    <oddHeader>&amp;L&amp;"-,Negrito"&amp;KFF0000Época desportiva de 2013-2014&amp;18&amp;K000000
Convocatória&amp;R&amp;G</oddHeader>
    <oddFooter>&amp;L&amp;"-,Negrito"&amp;K00-045&amp;D, &amp;T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1:X417"/>
  <sheetViews>
    <sheetView view="pageLayout" topLeftCell="A7" workbookViewId="0">
      <selection activeCell="E34" sqref="E34:E38"/>
    </sheetView>
  </sheetViews>
  <sheetFormatPr defaultColWidth="9" defaultRowHeight="12.75" x14ac:dyDescent="0.2"/>
  <cols>
    <col min="1" max="1" width="2.7109375" style="116" customWidth="1"/>
    <col min="2" max="2" width="4.7109375" style="116" customWidth="1"/>
    <col min="3" max="3" width="1.85546875" style="116" customWidth="1"/>
    <col min="4" max="4" width="18.42578125" customWidth="1"/>
    <col min="5" max="5" width="16.42578125" customWidth="1"/>
    <col min="6" max="6" width="9" style="117" customWidth="1"/>
    <col min="7" max="7" width="10.140625" style="118" customWidth="1"/>
    <col min="8" max="8" width="15.42578125" style="210" customWidth="1"/>
    <col min="9" max="9" width="9.42578125" style="119" bestFit="1" customWidth="1"/>
    <col min="10" max="10" width="4.140625" style="120" customWidth="1"/>
    <col min="11" max="15" width="4.140625" customWidth="1"/>
    <col min="16" max="16" width="2" customWidth="1"/>
    <col min="17" max="17" width="4.140625" style="120" customWidth="1"/>
    <col min="18" max="20" width="4.140625" customWidth="1"/>
    <col min="21" max="22" width="4" customWidth="1"/>
    <col min="23" max="23" width="2" customWidth="1"/>
    <col min="24" max="24" width="4" style="118" customWidth="1"/>
  </cols>
  <sheetData>
    <row r="1" spans="1:24" s="5" customFormat="1" ht="18" customHeight="1" x14ac:dyDescent="0.2">
      <c r="A1" s="214" t="s">
        <v>0</v>
      </c>
      <c r="B1" s="1"/>
      <c r="C1" s="1"/>
      <c r="D1" s="2"/>
      <c r="E1" s="592" t="s">
        <v>195</v>
      </c>
      <c r="F1" s="593"/>
      <c r="G1" s="593"/>
      <c r="H1" s="593"/>
      <c r="I1" s="593"/>
      <c r="J1" s="593"/>
      <c r="K1" s="594"/>
      <c r="L1" s="3"/>
      <c r="M1" s="3"/>
      <c r="N1" s="601" t="s">
        <v>1</v>
      </c>
      <c r="O1" s="602"/>
      <c r="P1" s="603"/>
      <c r="Q1" s="609">
        <v>41622</v>
      </c>
      <c r="R1" s="609"/>
      <c r="S1" s="609"/>
      <c r="T1" s="609"/>
      <c r="U1" s="609"/>
      <c r="V1" s="609"/>
      <c r="W1" s="609"/>
      <c r="X1" s="4"/>
    </row>
    <row r="2" spans="1:24" s="5" customFormat="1" ht="6" customHeight="1" x14ac:dyDescent="0.2">
      <c r="A2" s="6"/>
      <c r="B2" s="7"/>
      <c r="C2" s="7"/>
      <c r="D2" s="8"/>
      <c r="E2" s="8"/>
      <c r="F2" s="9"/>
      <c r="G2" s="10"/>
      <c r="H2" s="194"/>
      <c r="I2" s="11"/>
      <c r="J2" s="12"/>
      <c r="K2" s="13"/>
      <c r="L2" s="13"/>
      <c r="M2" s="13"/>
      <c r="N2" s="10"/>
      <c r="O2" s="13"/>
      <c r="P2" s="13"/>
      <c r="Q2" s="14"/>
      <c r="R2" s="13"/>
      <c r="S2" s="13"/>
      <c r="T2" s="13"/>
      <c r="U2" s="15"/>
      <c r="V2" s="15"/>
      <c r="W2" s="15"/>
      <c r="X2" s="4"/>
    </row>
    <row r="3" spans="1:24" s="5" customFormat="1" ht="18" customHeight="1" x14ac:dyDescent="0.2">
      <c r="A3" s="16"/>
      <c r="B3" s="17"/>
      <c r="C3" s="16"/>
      <c r="E3" s="18"/>
      <c r="F3" s="19"/>
      <c r="G3" s="20"/>
      <c r="H3" s="195"/>
      <c r="I3" s="3"/>
      <c r="J3" s="3"/>
      <c r="K3" s="3"/>
      <c r="L3" s="15"/>
      <c r="M3" s="15"/>
      <c r="N3" s="604" t="s">
        <v>2</v>
      </c>
      <c r="O3" s="604"/>
      <c r="P3" s="604"/>
      <c r="Q3" s="598" t="s">
        <v>196</v>
      </c>
      <c r="R3" s="599"/>
      <c r="S3" s="599"/>
      <c r="T3" s="599"/>
      <c r="U3" s="599"/>
      <c r="V3" s="599"/>
      <c r="W3" s="600"/>
      <c r="X3" s="4"/>
    </row>
    <row r="4" spans="1:24" s="5" customFormat="1" ht="8.1" customHeight="1" x14ac:dyDescent="0.2">
      <c r="A4" s="21"/>
      <c r="B4" s="21"/>
      <c r="C4" s="21"/>
      <c r="D4" s="22"/>
      <c r="E4" s="23"/>
      <c r="F4" s="24"/>
      <c r="G4" s="23"/>
      <c r="H4" s="196"/>
      <c r="I4" s="25"/>
      <c r="J4" s="14"/>
      <c r="K4" s="23"/>
      <c r="L4" s="23"/>
      <c r="M4" s="23"/>
      <c r="N4" s="23"/>
      <c r="O4" s="23"/>
      <c r="P4" s="26"/>
      <c r="Q4" s="27"/>
      <c r="R4" s="26"/>
      <c r="S4" s="26"/>
      <c r="T4" s="26"/>
      <c r="X4" s="4"/>
    </row>
    <row r="5" spans="1:24" s="118" customFormat="1" x14ac:dyDescent="0.2">
      <c r="A5" s="28" t="s">
        <v>122</v>
      </c>
      <c r="B5" s="28"/>
      <c r="C5" s="28"/>
      <c r="D5" s="29"/>
      <c r="E5" s="29" t="s">
        <v>123</v>
      </c>
      <c r="F5" s="17"/>
      <c r="G5" s="30"/>
      <c r="H5" s="193"/>
      <c r="I5" s="32"/>
      <c r="J5" s="140" t="s">
        <v>3</v>
      </c>
      <c r="K5" s="141"/>
      <c r="L5" s="141"/>
      <c r="M5" s="141"/>
      <c r="N5" s="141"/>
      <c r="O5" s="141"/>
      <c r="P5" s="142"/>
      <c r="Q5" s="27"/>
      <c r="R5" s="26"/>
      <c r="S5" s="26"/>
      <c r="T5" s="26"/>
      <c r="U5" s="5"/>
      <c r="V5" s="5"/>
      <c r="W5" s="5"/>
      <c r="X5" s="4"/>
    </row>
    <row r="6" spans="1:24" s="118" customFormat="1" x14ac:dyDescent="0.2">
      <c r="A6" s="192" t="s">
        <v>5</v>
      </c>
      <c r="B6" s="36" t="s">
        <v>6</v>
      </c>
      <c r="C6" s="191" t="s">
        <v>5</v>
      </c>
      <c r="D6" s="190" t="s">
        <v>7</v>
      </c>
      <c r="E6" s="37" t="s">
        <v>8</v>
      </c>
      <c r="F6" s="38" t="s">
        <v>9</v>
      </c>
      <c r="G6" s="38" t="s">
        <v>10</v>
      </c>
      <c r="H6" s="36" t="s">
        <v>103</v>
      </c>
      <c r="I6" s="39" t="s">
        <v>11</v>
      </c>
      <c r="J6" s="40" t="s">
        <v>5</v>
      </c>
      <c r="K6" s="41" t="s">
        <v>5</v>
      </c>
      <c r="L6" s="41" t="s">
        <v>5</v>
      </c>
      <c r="M6" s="41" t="s">
        <v>5</v>
      </c>
      <c r="N6" s="41" t="s">
        <v>5</v>
      </c>
      <c r="O6" s="42" t="s">
        <v>5</v>
      </c>
      <c r="P6" s="43" t="s">
        <v>5</v>
      </c>
      <c r="Q6" s="27"/>
      <c r="R6" s="26"/>
      <c r="S6" s="26"/>
      <c r="T6" s="26"/>
      <c r="U6" s="5"/>
      <c r="V6" s="5"/>
      <c r="W6" s="5"/>
      <c r="X6" s="4"/>
    </row>
    <row r="7" spans="1:24" s="118" customFormat="1" x14ac:dyDescent="0.2">
      <c r="A7" s="144"/>
      <c r="B7" s="454">
        <v>53</v>
      </c>
      <c r="C7" s="168" t="s">
        <v>12</v>
      </c>
      <c r="D7" s="166" t="s">
        <v>71</v>
      </c>
      <c r="E7" s="179" t="s">
        <v>72</v>
      </c>
      <c r="F7" s="176">
        <v>41948</v>
      </c>
      <c r="G7" s="176">
        <v>41486</v>
      </c>
      <c r="H7" s="202" t="s">
        <v>180</v>
      </c>
      <c r="I7" s="172">
        <v>35146</v>
      </c>
      <c r="J7" s="63"/>
      <c r="K7" s="51"/>
      <c r="L7" s="51"/>
      <c r="M7" s="51"/>
      <c r="N7" s="51"/>
      <c r="O7" s="52"/>
      <c r="P7" s="50">
        <v>1</v>
      </c>
      <c r="Q7" s="27"/>
      <c r="R7" s="26"/>
      <c r="S7" s="26"/>
      <c r="T7" s="26"/>
      <c r="U7" s="5"/>
      <c r="V7" s="5"/>
      <c r="W7" s="5"/>
      <c r="X7" s="4"/>
    </row>
    <row r="8" spans="1:24" s="118" customFormat="1" x14ac:dyDescent="0.2">
      <c r="A8" s="144"/>
      <c r="B8" s="454">
        <v>9</v>
      </c>
      <c r="C8" s="168" t="s">
        <v>12</v>
      </c>
      <c r="D8" s="169" t="s">
        <v>76</v>
      </c>
      <c r="E8" s="170" t="s">
        <v>70</v>
      </c>
      <c r="F8" s="176">
        <v>41978</v>
      </c>
      <c r="G8" s="176">
        <v>41486</v>
      </c>
      <c r="H8" s="202" t="s">
        <v>180</v>
      </c>
      <c r="I8" s="172">
        <v>34996</v>
      </c>
      <c r="J8" s="63"/>
      <c r="K8" s="48"/>
      <c r="L8" s="48"/>
      <c r="M8" s="48"/>
      <c r="N8" s="48"/>
      <c r="O8" s="52"/>
      <c r="P8" s="50">
        <v>1</v>
      </c>
      <c r="Q8" s="27"/>
      <c r="R8" s="26"/>
      <c r="S8" s="26"/>
      <c r="T8" s="26"/>
      <c r="U8" s="5"/>
      <c r="V8" s="5"/>
      <c r="W8" s="5"/>
      <c r="X8" s="4"/>
    </row>
    <row r="9" spans="1:24" s="118" customFormat="1" x14ac:dyDescent="0.2">
      <c r="A9" s="160"/>
      <c r="B9" s="161"/>
      <c r="C9" s="160"/>
      <c r="D9" s="162"/>
      <c r="E9" s="162"/>
      <c r="F9" s="143"/>
      <c r="G9" s="143"/>
      <c r="H9" s="200"/>
      <c r="I9" s="163"/>
      <c r="J9" s="164"/>
      <c r="K9" s="164"/>
      <c r="L9" s="164"/>
      <c r="M9" s="164"/>
      <c r="N9" s="164"/>
      <c r="O9" s="164"/>
      <c r="P9" s="165"/>
      <c r="Q9" s="27"/>
      <c r="R9" s="26"/>
      <c r="S9" s="26"/>
      <c r="T9" s="26"/>
      <c r="U9" s="5"/>
      <c r="V9" s="5"/>
      <c r="W9" s="5"/>
      <c r="X9" s="4"/>
    </row>
    <row r="10" spans="1:24" s="118" customFormat="1" x14ac:dyDescent="0.2">
      <c r="A10" s="28" t="s">
        <v>124</v>
      </c>
      <c r="B10" s="28"/>
      <c r="C10" s="28"/>
      <c r="D10" s="29"/>
      <c r="E10" s="29" t="s">
        <v>123</v>
      </c>
      <c r="F10" s="17"/>
      <c r="G10" s="30"/>
      <c r="H10" s="193"/>
      <c r="I10" s="32"/>
      <c r="J10" s="140" t="s">
        <v>3</v>
      </c>
      <c r="K10" s="141"/>
      <c r="L10" s="141"/>
      <c r="M10" s="141"/>
      <c r="N10" s="141"/>
      <c r="O10" s="141"/>
      <c r="P10" s="142"/>
      <c r="Q10" s="27"/>
      <c r="R10" s="26"/>
      <c r="S10" s="26"/>
      <c r="T10" s="26"/>
      <c r="U10" s="5"/>
      <c r="V10" s="5"/>
      <c r="W10" s="5"/>
      <c r="X10" s="4"/>
    </row>
    <row r="11" spans="1:24" s="118" customFormat="1" x14ac:dyDescent="0.2">
      <c r="A11" s="192" t="s">
        <v>5</v>
      </c>
      <c r="B11" s="36" t="s">
        <v>6</v>
      </c>
      <c r="C11" s="191" t="s">
        <v>5</v>
      </c>
      <c r="D11" s="190" t="s">
        <v>7</v>
      </c>
      <c r="E11" s="37" t="s">
        <v>8</v>
      </c>
      <c r="F11" s="38" t="s">
        <v>9</v>
      </c>
      <c r="G11" s="38" t="s">
        <v>10</v>
      </c>
      <c r="H11" s="36" t="s">
        <v>103</v>
      </c>
      <c r="I11" s="39" t="s">
        <v>11</v>
      </c>
      <c r="J11" s="40" t="s">
        <v>5</v>
      </c>
      <c r="K11" s="41" t="s">
        <v>5</v>
      </c>
      <c r="L11" s="41" t="s">
        <v>5</v>
      </c>
      <c r="M11" s="41" t="s">
        <v>5</v>
      </c>
      <c r="N11" s="41" t="s">
        <v>5</v>
      </c>
      <c r="O11" s="42" t="s">
        <v>5</v>
      </c>
      <c r="P11" s="43" t="s">
        <v>5</v>
      </c>
      <c r="Q11" s="27"/>
      <c r="R11" s="26"/>
      <c r="S11" s="26"/>
      <c r="T11" s="26"/>
      <c r="U11" s="5"/>
      <c r="V11" s="5"/>
      <c r="W11" s="5"/>
      <c r="X11" s="4"/>
    </row>
    <row r="12" spans="1:24" s="118" customFormat="1" x14ac:dyDescent="0.2">
      <c r="A12" s="144"/>
      <c r="B12" s="454">
        <v>80</v>
      </c>
      <c r="C12" s="168" t="s">
        <v>12</v>
      </c>
      <c r="D12" s="217" t="s">
        <v>78</v>
      </c>
      <c r="E12" s="218" t="s">
        <v>70</v>
      </c>
      <c r="F12" s="171">
        <v>41586</v>
      </c>
      <c r="G12" s="176">
        <v>41486</v>
      </c>
      <c r="H12" s="203" t="s">
        <v>79</v>
      </c>
      <c r="I12" s="219">
        <v>35035</v>
      </c>
      <c r="J12" s="63"/>
      <c r="K12" s="48"/>
      <c r="L12" s="48"/>
      <c r="M12" s="48"/>
      <c r="N12" s="48"/>
      <c r="O12" s="49"/>
      <c r="P12" s="50">
        <v>1</v>
      </c>
      <c r="Q12" s="27"/>
      <c r="R12" s="26"/>
      <c r="S12" s="26"/>
      <c r="T12" s="26"/>
      <c r="U12" s="5"/>
      <c r="V12" s="5"/>
      <c r="W12" s="5"/>
      <c r="X12" s="4"/>
    </row>
    <row r="13" spans="1:24" s="118" customFormat="1" x14ac:dyDescent="0.2">
      <c r="A13" s="160"/>
      <c r="B13" s="161"/>
      <c r="C13" s="160"/>
      <c r="D13" s="162"/>
      <c r="E13" s="162"/>
      <c r="F13" s="143"/>
      <c r="G13" s="143"/>
      <c r="H13" s="200"/>
      <c r="I13" s="163"/>
      <c r="J13" s="164"/>
      <c r="K13" s="164"/>
      <c r="L13" s="164"/>
      <c r="M13" s="164"/>
      <c r="N13" s="164"/>
      <c r="O13" s="164"/>
      <c r="P13" s="165"/>
      <c r="Q13" s="27"/>
      <c r="R13" s="26"/>
      <c r="S13" s="26"/>
      <c r="T13" s="26"/>
      <c r="U13" s="5"/>
      <c r="V13" s="5"/>
      <c r="W13" s="5"/>
      <c r="X13" s="4"/>
    </row>
    <row r="14" spans="1:24" s="118" customFormat="1" x14ac:dyDescent="0.2">
      <c r="A14" s="28" t="s">
        <v>125</v>
      </c>
      <c r="B14" s="28"/>
      <c r="C14" s="28"/>
      <c r="D14" s="29"/>
      <c r="E14" s="29" t="s">
        <v>126</v>
      </c>
      <c r="F14" s="17"/>
      <c r="G14" s="30"/>
      <c r="H14" s="193"/>
      <c r="I14" s="32"/>
      <c r="J14" s="140" t="s">
        <v>3</v>
      </c>
      <c r="K14" s="141"/>
      <c r="L14" s="141"/>
      <c r="M14" s="141"/>
      <c r="N14" s="141"/>
      <c r="O14" s="141"/>
      <c r="P14" s="142"/>
      <c r="Q14" s="27"/>
      <c r="R14" s="26"/>
      <c r="S14" s="26"/>
      <c r="T14" s="26"/>
      <c r="U14" s="5"/>
      <c r="V14" s="5"/>
      <c r="W14" s="5"/>
      <c r="X14" s="4"/>
    </row>
    <row r="15" spans="1:24" s="118" customFormat="1" x14ac:dyDescent="0.2">
      <c r="A15" s="192" t="s">
        <v>5</v>
      </c>
      <c r="B15" s="36" t="s">
        <v>6</v>
      </c>
      <c r="C15" s="191" t="s">
        <v>5</v>
      </c>
      <c r="D15" s="190" t="s">
        <v>7</v>
      </c>
      <c r="E15" s="37" t="s">
        <v>8</v>
      </c>
      <c r="F15" s="38" t="s">
        <v>9</v>
      </c>
      <c r="G15" s="38" t="s">
        <v>10</v>
      </c>
      <c r="H15" s="36" t="s">
        <v>103</v>
      </c>
      <c r="I15" s="39" t="s">
        <v>11</v>
      </c>
      <c r="J15" s="40" t="s">
        <v>5</v>
      </c>
      <c r="K15" s="41" t="s">
        <v>5</v>
      </c>
      <c r="L15" s="41" t="s">
        <v>5</v>
      </c>
      <c r="M15" s="41" t="s">
        <v>5</v>
      </c>
      <c r="N15" s="41" t="s">
        <v>5</v>
      </c>
      <c r="O15" s="42" t="s">
        <v>5</v>
      </c>
      <c r="P15" s="43" t="s">
        <v>5</v>
      </c>
      <c r="Q15" s="27"/>
      <c r="R15" s="26"/>
      <c r="S15" s="26"/>
      <c r="T15" s="26"/>
      <c r="U15" s="5"/>
      <c r="V15" s="5"/>
      <c r="W15" s="5"/>
      <c r="X15" s="4"/>
    </row>
    <row r="16" spans="1:24" s="118" customFormat="1" x14ac:dyDescent="0.2">
      <c r="A16" s="144"/>
      <c r="B16" s="454">
        <v>99</v>
      </c>
      <c r="C16" s="168" t="s">
        <v>12</v>
      </c>
      <c r="D16" s="169" t="s">
        <v>82</v>
      </c>
      <c r="E16" s="170" t="s">
        <v>77</v>
      </c>
      <c r="F16" s="171">
        <v>41374</v>
      </c>
      <c r="G16" s="176">
        <v>41486</v>
      </c>
      <c r="H16" s="202" t="s">
        <v>83</v>
      </c>
      <c r="I16" s="180">
        <v>33732</v>
      </c>
      <c r="J16" s="63"/>
      <c r="K16" s="48"/>
      <c r="L16" s="48"/>
      <c r="M16" s="48"/>
      <c r="N16" s="48"/>
      <c r="O16" s="49"/>
      <c r="P16" s="50">
        <v>1</v>
      </c>
      <c r="Q16" s="27"/>
      <c r="R16" s="26"/>
      <c r="S16" s="26"/>
      <c r="T16" s="26"/>
      <c r="U16" s="5"/>
      <c r="V16" s="5"/>
      <c r="W16" s="5"/>
      <c r="X16" s="4"/>
    </row>
    <row r="17" spans="1:24" s="118" customFormat="1" x14ac:dyDescent="0.2">
      <c r="A17" s="160"/>
      <c r="B17" s="161"/>
      <c r="C17" s="160"/>
      <c r="D17" s="162"/>
      <c r="E17" s="162"/>
      <c r="F17" s="143"/>
      <c r="G17" s="143"/>
      <c r="H17" s="200"/>
      <c r="I17" s="163"/>
      <c r="J17" s="164"/>
      <c r="K17" s="164"/>
      <c r="L17" s="164"/>
      <c r="M17" s="164"/>
      <c r="N17" s="164"/>
      <c r="O17" s="164"/>
      <c r="P17" s="165"/>
      <c r="Q17" s="27"/>
      <c r="R17" s="26"/>
      <c r="S17" s="26"/>
      <c r="T17" s="26"/>
      <c r="U17" s="5"/>
      <c r="V17" s="5"/>
      <c r="W17" s="5"/>
      <c r="X17" s="4"/>
    </row>
    <row r="18" spans="1:24" s="118" customFormat="1" x14ac:dyDescent="0.2">
      <c r="A18" s="28" t="s">
        <v>127</v>
      </c>
      <c r="B18" s="28"/>
      <c r="C18" s="28"/>
      <c r="D18" s="29"/>
      <c r="E18" s="29" t="s">
        <v>126</v>
      </c>
      <c r="F18" s="17"/>
      <c r="G18" s="30"/>
      <c r="H18" s="193"/>
      <c r="I18" s="32"/>
      <c r="J18" s="140" t="s">
        <v>3</v>
      </c>
      <c r="K18" s="141"/>
      <c r="L18" s="141"/>
      <c r="M18" s="141"/>
      <c r="N18" s="141"/>
      <c r="O18" s="141"/>
      <c r="P18" s="142"/>
      <c r="Q18" s="27"/>
      <c r="R18" s="26"/>
      <c r="S18" s="26"/>
      <c r="T18" s="26"/>
      <c r="U18" s="5"/>
      <c r="V18" s="5"/>
      <c r="W18" s="5"/>
      <c r="X18" s="4"/>
    </row>
    <row r="19" spans="1:24" s="118" customFormat="1" x14ac:dyDescent="0.2">
      <c r="A19" s="192" t="s">
        <v>5</v>
      </c>
      <c r="B19" s="36" t="s">
        <v>6</v>
      </c>
      <c r="C19" s="191" t="s">
        <v>5</v>
      </c>
      <c r="D19" s="190" t="s">
        <v>7</v>
      </c>
      <c r="E19" s="37" t="s">
        <v>8</v>
      </c>
      <c r="F19" s="38" t="s">
        <v>9</v>
      </c>
      <c r="G19" s="38" t="s">
        <v>10</v>
      </c>
      <c r="H19" s="36" t="s">
        <v>103</v>
      </c>
      <c r="I19" s="39" t="s">
        <v>11</v>
      </c>
      <c r="J19" s="40" t="s">
        <v>5</v>
      </c>
      <c r="K19" s="41" t="s">
        <v>5</v>
      </c>
      <c r="L19" s="41" t="s">
        <v>5</v>
      </c>
      <c r="M19" s="41" t="s">
        <v>5</v>
      </c>
      <c r="N19" s="41" t="s">
        <v>5</v>
      </c>
      <c r="O19" s="42" t="s">
        <v>5</v>
      </c>
      <c r="P19" s="43" t="s">
        <v>5</v>
      </c>
      <c r="Q19" s="27"/>
      <c r="R19" s="26"/>
      <c r="S19" s="26"/>
      <c r="T19" s="26"/>
      <c r="U19" s="5"/>
      <c r="V19" s="5"/>
      <c r="W19" s="5"/>
      <c r="X19" s="4"/>
    </row>
    <row r="20" spans="1:24" s="118" customFormat="1" x14ac:dyDescent="0.2">
      <c r="A20" s="144"/>
      <c r="B20" s="454">
        <v>17</v>
      </c>
      <c r="C20" s="168" t="s">
        <v>12</v>
      </c>
      <c r="D20" s="169" t="s">
        <v>84</v>
      </c>
      <c r="E20" s="170" t="s">
        <v>72</v>
      </c>
      <c r="F20" s="171"/>
      <c r="G20" s="220">
        <v>41486</v>
      </c>
      <c r="H20" s="203" t="s">
        <v>180</v>
      </c>
      <c r="I20" s="172">
        <v>34045</v>
      </c>
      <c r="J20" s="63"/>
      <c r="K20" s="48"/>
      <c r="L20" s="48"/>
      <c r="M20" s="48"/>
      <c r="N20" s="48"/>
      <c r="O20" s="49"/>
      <c r="P20" s="50">
        <v>1</v>
      </c>
      <c r="Q20" s="27"/>
      <c r="R20" s="26"/>
      <c r="S20" s="26"/>
      <c r="T20" s="26"/>
      <c r="U20" s="5"/>
      <c r="V20" s="5"/>
      <c r="W20" s="5"/>
      <c r="X20" s="4"/>
    </row>
    <row r="21" spans="1:24" s="118" customFormat="1" x14ac:dyDescent="0.2">
      <c r="A21" s="144"/>
      <c r="B21" s="454">
        <v>125</v>
      </c>
      <c r="C21" s="168" t="s">
        <v>12</v>
      </c>
      <c r="D21" s="328" t="s">
        <v>173</v>
      </c>
      <c r="E21" s="170" t="s">
        <v>70</v>
      </c>
      <c r="F21" s="171"/>
      <c r="G21" s="220">
        <v>41486</v>
      </c>
      <c r="H21" s="202" t="s">
        <v>83</v>
      </c>
      <c r="I21" s="172">
        <v>34105</v>
      </c>
      <c r="J21" s="63"/>
      <c r="K21" s="48"/>
      <c r="L21" s="48"/>
      <c r="M21" s="48"/>
      <c r="N21" s="48"/>
      <c r="O21" s="49"/>
      <c r="P21" s="50">
        <v>1</v>
      </c>
      <c r="Q21" s="27"/>
      <c r="R21" s="26"/>
      <c r="S21" s="26"/>
      <c r="T21" s="26"/>
      <c r="U21" s="5"/>
      <c r="V21" s="5"/>
      <c r="W21" s="5"/>
      <c r="X21" s="4"/>
    </row>
    <row r="22" spans="1:24" s="118" customFormat="1" x14ac:dyDescent="0.2">
      <c r="A22" s="160"/>
      <c r="B22" s="161"/>
      <c r="C22" s="160"/>
      <c r="D22" s="162"/>
      <c r="E22" s="162"/>
      <c r="F22" s="143"/>
      <c r="G22" s="143"/>
      <c r="H22" s="200"/>
      <c r="I22" s="163"/>
      <c r="J22" s="164"/>
      <c r="K22" s="164"/>
      <c r="L22" s="164"/>
      <c r="M22" s="164"/>
      <c r="N22" s="164"/>
      <c r="O22" s="164"/>
      <c r="P22" s="165"/>
      <c r="Q22" s="27"/>
      <c r="R22" s="26"/>
      <c r="S22" s="26"/>
      <c r="T22" s="26"/>
      <c r="U22" s="5"/>
      <c r="V22" s="5"/>
      <c r="W22" s="5"/>
      <c r="X22" s="4"/>
    </row>
    <row r="23" spans="1:24" s="118" customFormat="1" x14ac:dyDescent="0.2">
      <c r="A23" s="28" t="s">
        <v>128</v>
      </c>
      <c r="B23" s="28"/>
      <c r="C23" s="28"/>
      <c r="D23" s="29"/>
      <c r="E23" s="29" t="s">
        <v>129</v>
      </c>
      <c r="F23" s="17"/>
      <c r="G23" s="30"/>
      <c r="H23" s="193"/>
      <c r="I23" s="32"/>
      <c r="J23" s="140" t="s">
        <v>3</v>
      </c>
      <c r="K23" s="141"/>
      <c r="L23" s="141"/>
      <c r="M23" s="141"/>
      <c r="N23" s="141"/>
      <c r="O23" s="141"/>
      <c r="P23" s="142"/>
      <c r="Q23" s="27"/>
      <c r="R23" s="26"/>
      <c r="S23" s="26"/>
      <c r="T23" s="26"/>
      <c r="U23" s="5"/>
      <c r="V23" s="5"/>
      <c r="W23" s="5"/>
      <c r="X23" s="4"/>
    </row>
    <row r="24" spans="1:24" s="118" customFormat="1" x14ac:dyDescent="0.2">
      <c r="A24" s="192" t="s">
        <v>5</v>
      </c>
      <c r="B24" s="36" t="s">
        <v>6</v>
      </c>
      <c r="C24" s="191" t="s">
        <v>5</v>
      </c>
      <c r="D24" s="190" t="s">
        <v>7</v>
      </c>
      <c r="E24" s="37" t="s">
        <v>8</v>
      </c>
      <c r="F24" s="38" t="s">
        <v>9</v>
      </c>
      <c r="G24" s="38" t="s">
        <v>10</v>
      </c>
      <c r="H24" s="36" t="s">
        <v>103</v>
      </c>
      <c r="I24" s="39" t="s">
        <v>11</v>
      </c>
      <c r="J24" s="40" t="s">
        <v>5</v>
      </c>
      <c r="K24" s="41" t="s">
        <v>5</v>
      </c>
      <c r="L24" s="41" t="s">
        <v>5</v>
      </c>
      <c r="M24" s="41" t="s">
        <v>5</v>
      </c>
      <c r="N24" s="41" t="s">
        <v>5</v>
      </c>
      <c r="O24" s="42" t="s">
        <v>5</v>
      </c>
      <c r="P24" s="43" t="s">
        <v>5</v>
      </c>
      <c r="Q24" s="27"/>
      <c r="R24" s="26"/>
      <c r="S24" s="26"/>
      <c r="T24" s="26"/>
      <c r="U24" s="5"/>
      <c r="V24" s="5"/>
      <c r="W24" s="5"/>
      <c r="X24" s="4"/>
    </row>
    <row r="25" spans="1:24" s="118" customFormat="1" x14ac:dyDescent="0.2">
      <c r="A25" s="144"/>
      <c r="B25" s="454">
        <v>52</v>
      </c>
      <c r="C25" s="168" t="s">
        <v>12</v>
      </c>
      <c r="D25" s="169" t="s">
        <v>167</v>
      </c>
      <c r="E25" s="170" t="s">
        <v>70</v>
      </c>
      <c r="F25" s="171"/>
      <c r="G25" s="220">
        <v>41486</v>
      </c>
      <c r="H25" s="203" t="s">
        <v>181</v>
      </c>
      <c r="I25" s="172">
        <v>32377</v>
      </c>
      <c r="J25" s="63"/>
      <c r="K25" s="48"/>
      <c r="L25" s="48"/>
      <c r="M25" s="48"/>
      <c r="N25" s="48"/>
      <c r="O25" s="49"/>
      <c r="P25" s="50">
        <v>1</v>
      </c>
      <c r="Q25" s="27"/>
      <c r="R25" s="26"/>
      <c r="S25" s="26"/>
      <c r="T25" s="26"/>
      <c r="U25" s="5"/>
      <c r="V25" s="5"/>
      <c r="W25" s="5"/>
      <c r="X25" s="4"/>
    </row>
    <row r="26" spans="1:24" s="118" customFormat="1" x14ac:dyDescent="0.2">
      <c r="A26" s="160"/>
      <c r="B26" s="161"/>
      <c r="C26" s="160"/>
      <c r="D26" s="162"/>
      <c r="E26" s="162"/>
      <c r="F26" s="143"/>
      <c r="G26" s="143"/>
      <c r="H26" s="200"/>
      <c r="I26" s="163"/>
      <c r="J26" s="164"/>
      <c r="K26" s="164"/>
      <c r="L26" s="164"/>
      <c r="M26" s="164"/>
      <c r="N26" s="164"/>
      <c r="O26" s="164"/>
      <c r="P26" s="165"/>
      <c r="Q26" s="27"/>
      <c r="R26" s="26"/>
      <c r="S26" s="26"/>
      <c r="T26" s="26"/>
      <c r="U26" s="5"/>
      <c r="V26" s="5"/>
      <c r="W26" s="5"/>
      <c r="X26" s="4"/>
    </row>
    <row r="27" spans="1:24" s="118" customFormat="1" x14ac:dyDescent="0.2">
      <c r="A27" s="28" t="s">
        <v>132</v>
      </c>
      <c r="B27" s="28"/>
      <c r="C27" s="28"/>
      <c r="D27" s="29"/>
      <c r="E27" s="29" t="s">
        <v>129</v>
      </c>
      <c r="F27" s="17"/>
      <c r="G27" s="30"/>
      <c r="H27" s="193"/>
      <c r="I27" s="32"/>
      <c r="J27" s="140" t="s">
        <v>3</v>
      </c>
      <c r="K27" s="141"/>
      <c r="L27" s="141"/>
      <c r="M27" s="141"/>
      <c r="N27" s="141"/>
      <c r="O27" s="141"/>
      <c r="P27" s="142"/>
      <c r="Q27" s="27"/>
      <c r="R27" s="26"/>
      <c r="S27" s="26"/>
      <c r="T27" s="26"/>
      <c r="U27" s="5"/>
      <c r="V27" s="5"/>
      <c r="W27" s="5"/>
      <c r="X27" s="4"/>
    </row>
    <row r="28" spans="1:24" s="118" customFormat="1" x14ac:dyDescent="0.2">
      <c r="A28" s="192" t="s">
        <v>5</v>
      </c>
      <c r="B28" s="36" t="s">
        <v>6</v>
      </c>
      <c r="C28" s="191" t="s">
        <v>5</v>
      </c>
      <c r="D28" s="190" t="s">
        <v>7</v>
      </c>
      <c r="E28" s="37" t="s">
        <v>8</v>
      </c>
      <c r="F28" s="38" t="s">
        <v>9</v>
      </c>
      <c r="G28" s="38" t="s">
        <v>10</v>
      </c>
      <c r="H28" s="36" t="s">
        <v>103</v>
      </c>
      <c r="I28" s="39" t="s">
        <v>11</v>
      </c>
      <c r="J28" s="40" t="s">
        <v>5</v>
      </c>
      <c r="K28" s="41" t="s">
        <v>5</v>
      </c>
      <c r="L28" s="41" t="s">
        <v>5</v>
      </c>
      <c r="M28" s="41" t="s">
        <v>5</v>
      </c>
      <c r="N28" s="41" t="s">
        <v>5</v>
      </c>
      <c r="O28" s="42" t="s">
        <v>5</v>
      </c>
      <c r="P28" s="43" t="s">
        <v>5</v>
      </c>
      <c r="Q28" s="27"/>
      <c r="R28" s="26"/>
      <c r="S28" s="26"/>
      <c r="T28" s="26"/>
      <c r="U28" s="5"/>
      <c r="V28" s="5"/>
      <c r="W28" s="5"/>
      <c r="X28" s="4"/>
    </row>
    <row r="29" spans="1:24" s="118" customFormat="1" x14ac:dyDescent="0.2">
      <c r="A29" s="277"/>
      <c r="B29" s="454">
        <v>62</v>
      </c>
      <c r="C29" s="226" t="s">
        <v>12</v>
      </c>
      <c r="D29" s="380" t="s">
        <v>172</v>
      </c>
      <c r="E29" s="381"/>
      <c r="F29" s="230"/>
      <c r="G29" s="413">
        <v>41486</v>
      </c>
      <c r="H29" s="383"/>
      <c r="I29" s="233">
        <v>30790</v>
      </c>
      <c r="J29" s="384"/>
      <c r="K29" s="45"/>
      <c r="L29" s="45"/>
      <c r="M29" s="45"/>
      <c r="N29" s="45"/>
      <c r="O29" s="46"/>
      <c r="P29" s="125">
        <v>1</v>
      </c>
      <c r="Q29" s="27"/>
      <c r="R29" s="26"/>
      <c r="S29" s="26"/>
      <c r="T29" s="26"/>
      <c r="U29" s="5"/>
      <c r="V29" s="5"/>
      <c r="W29" s="5"/>
      <c r="X29" s="4"/>
    </row>
    <row r="30" spans="1:24" s="118" customFormat="1" x14ac:dyDescent="0.2">
      <c r="A30" s="330"/>
      <c r="B30" s="252">
        <v>106</v>
      </c>
      <c r="C30" s="245" t="s">
        <v>12</v>
      </c>
      <c r="D30" s="285" t="s">
        <v>53</v>
      </c>
      <c r="E30" s="414" t="s">
        <v>72</v>
      </c>
      <c r="F30" s="248">
        <v>41978</v>
      </c>
      <c r="G30" s="415">
        <v>41486</v>
      </c>
      <c r="H30" s="416" t="s">
        <v>105</v>
      </c>
      <c r="I30" s="250">
        <v>29757</v>
      </c>
      <c r="J30" s="64"/>
      <c r="K30" s="138"/>
      <c r="L30" s="138"/>
      <c r="M30" s="138"/>
      <c r="N30" s="138"/>
      <c r="O30" s="139"/>
      <c r="P30" s="126">
        <v>1</v>
      </c>
      <c r="Q30" s="27"/>
      <c r="R30" s="26"/>
      <c r="S30" s="26"/>
      <c r="T30" s="26"/>
      <c r="U30" s="5"/>
      <c r="V30" s="5"/>
      <c r="W30" s="5"/>
      <c r="X30" s="4"/>
    </row>
    <row r="31" spans="1:24" s="118" customFormat="1" x14ac:dyDescent="0.2">
      <c r="A31" s="54"/>
      <c r="B31" s="54"/>
      <c r="C31" s="54"/>
      <c r="D31" s="31"/>
      <c r="E31" s="31"/>
      <c r="F31" s="30"/>
      <c r="G31" s="30"/>
      <c r="H31" s="204"/>
      <c r="I31" s="151"/>
      <c r="J31" s="31"/>
      <c r="K31" s="31"/>
      <c r="L31" s="31"/>
      <c r="M31" s="31"/>
      <c r="N31" s="31"/>
      <c r="O31" s="31"/>
      <c r="P31" s="31"/>
      <c r="Q31" s="27"/>
      <c r="R31" s="26"/>
      <c r="S31" s="26"/>
      <c r="T31" s="26"/>
      <c r="U31" s="5"/>
      <c r="V31" s="5"/>
      <c r="W31" s="5"/>
      <c r="X31" s="4"/>
    </row>
    <row r="32" spans="1:24" s="118" customFormat="1" x14ac:dyDescent="0.2">
      <c r="A32" s="54"/>
      <c r="B32" s="54"/>
      <c r="C32" s="54"/>
      <c r="D32" s="31"/>
      <c r="E32" s="31"/>
      <c r="F32" s="30"/>
      <c r="G32" s="30"/>
      <c r="H32" s="204"/>
      <c r="I32" s="151"/>
      <c r="J32" s="31"/>
      <c r="K32" s="31"/>
      <c r="L32" s="31"/>
      <c r="M32" s="31"/>
      <c r="N32" s="31"/>
      <c r="O32" s="31"/>
      <c r="P32" s="31"/>
      <c r="Q32" s="27"/>
      <c r="R32" s="26"/>
      <c r="S32" s="26"/>
      <c r="T32" s="26"/>
      <c r="U32" s="5"/>
      <c r="V32" s="5"/>
      <c r="W32" s="5"/>
      <c r="X32" s="4"/>
    </row>
    <row r="33" spans="1:24" s="118" customFormat="1" x14ac:dyDescent="0.2">
      <c r="A33" s="591" t="s">
        <v>89</v>
      </c>
      <c r="B33" s="591"/>
      <c r="C33" s="591"/>
      <c r="D33" s="591"/>
      <c r="E33" s="31"/>
      <c r="F33" s="31"/>
      <c r="G33" s="77"/>
      <c r="H33" s="205"/>
      <c r="I33" s="152"/>
      <c r="J33" s="29"/>
      <c r="K33" s="29"/>
      <c r="L33" s="29"/>
      <c r="M33" s="29"/>
      <c r="N33" s="29"/>
      <c r="O33" s="29"/>
      <c r="P33" s="29"/>
      <c r="Q33" s="27"/>
      <c r="R33" s="26"/>
      <c r="S33" s="26"/>
      <c r="T33" s="26"/>
      <c r="U33" s="5"/>
      <c r="V33" s="5"/>
      <c r="W33" s="5"/>
      <c r="X33" s="4"/>
    </row>
    <row r="34" spans="1:24" s="118" customFormat="1" x14ac:dyDescent="0.2">
      <c r="A34" s="607" t="s">
        <v>90</v>
      </c>
      <c r="B34" s="608"/>
      <c r="C34" s="608"/>
      <c r="D34" s="78">
        <f>SUM(P5:P31)</f>
        <v>9</v>
      </c>
      <c r="E34" s="31"/>
      <c r="F34" s="30"/>
      <c r="G34" s="79"/>
      <c r="H34" s="612" t="s">
        <v>197</v>
      </c>
      <c r="I34" s="613"/>
      <c r="J34" s="215" t="s">
        <v>90</v>
      </c>
      <c r="K34" s="80"/>
      <c r="L34" s="80"/>
      <c r="M34" s="81"/>
      <c r="N34" s="80"/>
      <c r="O34" s="80"/>
      <c r="P34" s="82"/>
      <c r="Q34" s="27"/>
      <c r="R34" s="26"/>
      <c r="S34" s="26"/>
      <c r="T34" s="26"/>
      <c r="U34" s="5"/>
      <c r="V34" s="5"/>
      <c r="W34" s="5"/>
      <c r="X34" s="4"/>
    </row>
    <row r="35" spans="1:24" s="118" customFormat="1" x14ac:dyDescent="0.2">
      <c r="A35" s="412"/>
      <c r="B35" s="412"/>
      <c r="C35" s="412"/>
      <c r="D35" s="31"/>
      <c r="E35" s="31"/>
      <c r="F35" s="30"/>
      <c r="G35" s="65"/>
      <c r="H35" s="614" t="s">
        <v>162</v>
      </c>
      <c r="I35" s="615"/>
      <c r="J35" s="84"/>
      <c r="K35" s="85"/>
      <c r="L35" s="85"/>
      <c r="M35" s="85"/>
      <c r="N35" s="85"/>
      <c r="O35" s="85"/>
      <c r="P35" s="86"/>
      <c r="Q35" s="27"/>
      <c r="R35" s="26"/>
      <c r="S35" s="26"/>
      <c r="T35" s="26"/>
      <c r="U35" s="5"/>
      <c r="V35" s="5"/>
      <c r="W35" s="5"/>
      <c r="X35" s="4"/>
    </row>
    <row r="36" spans="1:24" s="118" customFormat="1" x14ac:dyDescent="0.2">
      <c r="A36" s="54"/>
      <c r="B36" s="54"/>
      <c r="C36" s="54"/>
      <c r="D36" s="31"/>
      <c r="E36" s="31"/>
      <c r="F36" s="30"/>
      <c r="G36" s="65"/>
      <c r="H36" s="614" t="s">
        <v>198</v>
      </c>
      <c r="I36" s="615"/>
      <c r="J36" s="84"/>
      <c r="K36" s="85"/>
      <c r="L36" s="85"/>
      <c r="M36" s="85"/>
      <c r="N36" s="85"/>
      <c r="O36" s="85"/>
      <c r="P36" s="86"/>
      <c r="Q36" s="27"/>
      <c r="R36" s="26"/>
      <c r="S36" s="26"/>
      <c r="T36" s="26"/>
      <c r="U36" s="5"/>
      <c r="V36" s="5"/>
      <c r="W36" s="5"/>
      <c r="X36" s="4"/>
    </row>
    <row r="37" spans="1:24" s="118" customFormat="1" x14ac:dyDescent="0.2">
      <c r="A37" s="54"/>
      <c r="B37" s="53"/>
      <c r="C37" s="53"/>
      <c r="D37" s="87" t="s">
        <v>92</v>
      </c>
      <c r="E37" s="31"/>
      <c r="F37" s="31"/>
      <c r="G37" s="30"/>
      <c r="H37" s="204"/>
      <c r="I37" s="153"/>
      <c r="J37" s="31"/>
      <c r="K37" s="31"/>
      <c r="L37" s="31"/>
      <c r="M37" s="31"/>
      <c r="N37" s="31"/>
      <c r="O37" s="31"/>
      <c r="P37" s="31"/>
      <c r="Q37" s="27"/>
      <c r="R37" s="26"/>
      <c r="S37" s="26"/>
      <c r="T37" s="26"/>
      <c r="U37" s="5"/>
      <c r="V37" s="5"/>
      <c r="W37" s="5"/>
      <c r="X37" s="4"/>
    </row>
    <row r="38" spans="1:24" s="118" customFormat="1" x14ac:dyDescent="0.2">
      <c r="A38" s="54"/>
      <c r="B38" s="53"/>
      <c r="C38" s="53"/>
      <c r="D38" s="88" t="s">
        <v>53</v>
      </c>
      <c r="E38" s="68"/>
      <c r="F38" s="31"/>
      <c r="G38" s="30"/>
      <c r="H38" s="204"/>
      <c r="I38" s="153"/>
      <c r="J38" s="31"/>
      <c r="K38" s="31"/>
      <c r="L38" s="31"/>
      <c r="M38" s="31"/>
      <c r="N38" s="31"/>
      <c r="O38" s="31"/>
      <c r="P38" s="31"/>
      <c r="Q38" s="27"/>
      <c r="R38" s="26"/>
      <c r="S38" s="26"/>
      <c r="T38" s="26"/>
      <c r="U38" s="5"/>
      <c r="V38" s="5"/>
      <c r="W38" s="5"/>
      <c r="X38" s="4"/>
    </row>
    <row r="39" spans="1:24" s="118" customFormat="1" x14ac:dyDescent="0.2">
      <c r="A39" s="107"/>
      <c r="B39" s="107"/>
      <c r="C39" s="107"/>
      <c r="D39" s="101"/>
      <c r="E39" s="101"/>
      <c r="F39" s="102"/>
      <c r="G39" s="102"/>
      <c r="H39" s="209"/>
      <c r="I39" s="158"/>
      <c r="J39" s="106"/>
      <c r="K39" s="101"/>
      <c r="L39" s="101"/>
      <c r="M39" s="101"/>
      <c r="N39" s="101"/>
      <c r="O39" s="101"/>
      <c r="P39" s="101"/>
      <c r="Q39" s="27"/>
      <c r="R39" s="26"/>
      <c r="S39" s="26"/>
      <c r="T39" s="26"/>
      <c r="U39" s="5"/>
      <c r="V39" s="5"/>
      <c r="W39" s="5"/>
      <c r="X39" s="4"/>
    </row>
    <row r="40" spans="1:24" s="118" customFormat="1" x14ac:dyDescent="0.2">
      <c r="A40" s="107"/>
      <c r="B40" s="107"/>
      <c r="C40" s="107"/>
      <c r="D40" s="101"/>
      <c r="E40" s="101"/>
      <c r="F40" s="102"/>
      <c r="G40" s="102"/>
      <c r="H40" s="209"/>
      <c r="I40" s="158"/>
      <c r="J40" s="106"/>
      <c r="K40" s="101"/>
      <c r="L40" s="101"/>
      <c r="M40" s="101"/>
      <c r="N40" s="101"/>
      <c r="O40" s="101"/>
      <c r="P40" s="101"/>
      <c r="Q40" s="27"/>
      <c r="R40" s="26"/>
      <c r="S40" s="26"/>
      <c r="T40" s="26"/>
      <c r="U40" s="5"/>
      <c r="V40" s="5"/>
      <c r="W40" s="5"/>
      <c r="X40" s="4"/>
    </row>
    <row r="41" spans="1:24" s="118" customFormat="1" x14ac:dyDescent="0.2">
      <c r="A41" s="107"/>
      <c r="B41" s="107"/>
      <c r="C41" s="107"/>
      <c r="D41" s="101"/>
      <c r="E41" s="101"/>
      <c r="F41" s="102"/>
      <c r="G41" s="102"/>
      <c r="H41" s="209"/>
      <c r="I41" s="158"/>
      <c r="J41" s="106"/>
      <c r="K41" s="101"/>
      <c r="L41" s="101"/>
      <c r="M41" s="101"/>
      <c r="N41" s="101"/>
      <c r="O41" s="101"/>
      <c r="P41" s="101"/>
      <c r="Q41" s="27"/>
      <c r="R41" s="26"/>
      <c r="S41" s="26"/>
      <c r="T41" s="26"/>
      <c r="U41" s="5"/>
      <c r="V41" s="5"/>
      <c r="W41" s="5"/>
      <c r="X41" s="4"/>
    </row>
    <row r="42" spans="1:24" s="118" customFormat="1" x14ac:dyDescent="0.2">
      <c r="A42" s="107"/>
      <c r="B42" s="107"/>
      <c r="C42" s="107"/>
      <c r="D42" s="101"/>
      <c r="E42" s="101"/>
      <c r="F42" s="102"/>
      <c r="G42" s="102"/>
      <c r="H42" s="209"/>
      <c r="I42" s="158"/>
      <c r="J42" s="106"/>
      <c r="K42" s="101"/>
      <c r="L42" s="101"/>
      <c r="M42" s="101"/>
      <c r="N42" s="101"/>
      <c r="O42" s="101"/>
      <c r="P42" s="101"/>
      <c r="Q42" s="27"/>
      <c r="R42" s="26"/>
      <c r="S42" s="26"/>
      <c r="T42" s="26"/>
      <c r="U42" s="5"/>
      <c r="V42" s="5"/>
      <c r="W42" s="5"/>
      <c r="X42" s="4"/>
    </row>
    <row r="43" spans="1:24" s="118" customFormat="1" x14ac:dyDescent="0.2">
      <c r="A43" s="107"/>
      <c r="B43" s="107"/>
      <c r="C43" s="107"/>
      <c r="D43" s="101"/>
      <c r="E43" s="101"/>
      <c r="F43" s="102"/>
      <c r="G43" s="102"/>
      <c r="H43" s="209"/>
      <c r="I43" s="158"/>
      <c r="J43" s="106"/>
      <c r="K43" s="101"/>
      <c r="L43" s="101"/>
      <c r="M43" s="101"/>
      <c r="N43" s="101"/>
      <c r="O43" s="101"/>
      <c r="P43" s="101"/>
      <c r="Q43" s="27"/>
      <c r="R43" s="26"/>
      <c r="S43" s="26"/>
      <c r="T43" s="26"/>
      <c r="U43" s="5"/>
      <c r="V43" s="5"/>
      <c r="W43" s="5"/>
      <c r="X43" s="4"/>
    </row>
    <row r="44" spans="1:24" s="118" customFormat="1" x14ac:dyDescent="0.2">
      <c r="A44" s="107"/>
      <c r="B44" s="107"/>
      <c r="C44" s="107"/>
      <c r="D44" s="101"/>
      <c r="E44" s="101"/>
      <c r="F44" s="102"/>
      <c r="G44" s="102"/>
      <c r="H44" s="209"/>
      <c r="I44" s="158"/>
      <c r="J44" s="106"/>
      <c r="K44" s="101"/>
      <c r="L44" s="101"/>
      <c r="M44" s="101"/>
      <c r="N44" s="101"/>
      <c r="O44" s="101"/>
      <c r="P44" s="101"/>
      <c r="Q44" s="27"/>
      <c r="R44" s="26"/>
      <c r="S44" s="26"/>
      <c r="T44" s="26"/>
      <c r="U44" s="5"/>
      <c r="V44" s="5"/>
      <c r="W44" s="5"/>
      <c r="X44" s="4"/>
    </row>
    <row r="45" spans="1:24" s="118" customFormat="1" x14ac:dyDescent="0.2">
      <c r="A45" s="107"/>
      <c r="B45" s="107"/>
      <c r="C45" s="107"/>
      <c r="D45" s="101"/>
      <c r="E45" s="101"/>
      <c r="F45" s="102"/>
      <c r="G45" s="102"/>
      <c r="H45" s="209"/>
      <c r="I45" s="158"/>
      <c r="J45" s="106"/>
      <c r="K45" s="101"/>
      <c r="L45" s="101"/>
      <c r="M45" s="101"/>
      <c r="N45" s="101"/>
      <c r="O45" s="101"/>
      <c r="P45" s="101"/>
      <c r="Q45" s="27"/>
      <c r="R45" s="26"/>
      <c r="S45" s="26"/>
      <c r="T45" s="26"/>
      <c r="U45" s="5"/>
      <c r="V45" s="5"/>
      <c r="W45" s="5"/>
      <c r="X45" s="4"/>
    </row>
    <row r="46" spans="1:24" x14ac:dyDescent="0.2">
      <c r="Q46" s="27"/>
      <c r="R46" s="26"/>
      <c r="S46" s="26"/>
      <c r="T46" s="26"/>
      <c r="U46" s="5"/>
      <c r="V46" s="5"/>
      <c r="W46" s="5"/>
      <c r="X46" s="4"/>
    </row>
    <row r="47" spans="1:24" x14ac:dyDescent="0.2">
      <c r="Q47" s="27"/>
      <c r="R47" s="26"/>
      <c r="S47" s="26"/>
      <c r="T47" s="26"/>
      <c r="U47" s="5"/>
      <c r="V47" s="5"/>
      <c r="W47" s="5"/>
      <c r="X47" s="4"/>
    </row>
    <row r="48" spans="1:24" x14ac:dyDescent="0.2">
      <c r="Q48" s="27"/>
      <c r="R48" s="26"/>
      <c r="S48" s="26"/>
      <c r="T48" s="26"/>
      <c r="U48" s="5"/>
      <c r="V48" s="5"/>
      <c r="W48" s="5"/>
      <c r="X48" s="4"/>
    </row>
    <row r="49" spans="17:24" x14ac:dyDescent="0.2">
      <c r="Q49" s="27"/>
      <c r="R49" s="26"/>
      <c r="S49" s="26"/>
      <c r="T49" s="26"/>
      <c r="U49" s="5"/>
      <c r="V49" s="5"/>
      <c r="W49" s="5"/>
      <c r="X49" s="4"/>
    </row>
    <row r="50" spans="17:24" x14ac:dyDescent="0.2">
      <c r="Q50" s="27"/>
      <c r="R50" s="26"/>
      <c r="S50" s="26"/>
      <c r="T50" s="26"/>
      <c r="U50" s="5"/>
      <c r="V50" s="5"/>
      <c r="W50" s="5"/>
      <c r="X50" s="4"/>
    </row>
    <row r="51" spans="17:24" x14ac:dyDescent="0.2">
      <c r="Q51" s="27"/>
      <c r="R51" s="26"/>
      <c r="S51" s="26"/>
      <c r="T51" s="26"/>
      <c r="U51" s="5"/>
      <c r="V51" s="5"/>
      <c r="W51" s="5"/>
      <c r="X51" s="4"/>
    </row>
    <row r="52" spans="17:24" x14ac:dyDescent="0.2">
      <c r="Q52" s="27"/>
      <c r="R52" s="26"/>
      <c r="S52" s="26"/>
      <c r="T52" s="26"/>
      <c r="U52" s="5"/>
      <c r="V52" s="5"/>
      <c r="W52" s="5"/>
      <c r="X52" s="4"/>
    </row>
    <row r="53" spans="17:24" x14ac:dyDescent="0.2">
      <c r="Q53" s="27"/>
      <c r="R53" s="26"/>
      <c r="S53" s="26"/>
      <c r="T53" s="26"/>
      <c r="U53" s="5"/>
      <c r="V53" s="5"/>
      <c r="W53" s="5"/>
      <c r="X53" s="4"/>
    </row>
    <row r="54" spans="17:24" x14ac:dyDescent="0.2">
      <c r="Q54" s="27"/>
      <c r="R54" s="26"/>
      <c r="S54" s="26"/>
      <c r="T54" s="26"/>
      <c r="U54" s="5"/>
      <c r="V54" s="5"/>
      <c r="W54" s="5"/>
      <c r="X54" s="4"/>
    </row>
    <row r="55" spans="17:24" x14ac:dyDescent="0.2">
      <c r="Q55" s="27"/>
      <c r="R55" s="26"/>
      <c r="S55" s="26"/>
      <c r="T55" s="26"/>
      <c r="U55" s="5"/>
      <c r="V55" s="5"/>
      <c r="W55" s="5"/>
      <c r="X55" s="4"/>
    </row>
    <row r="56" spans="17:24" x14ac:dyDescent="0.2">
      <c r="Q56" s="27"/>
      <c r="R56" s="26"/>
      <c r="S56" s="26"/>
      <c r="T56" s="26"/>
      <c r="U56" s="5"/>
      <c r="V56" s="5"/>
      <c r="W56" s="5"/>
      <c r="X56" s="4"/>
    </row>
    <row r="57" spans="17:24" x14ac:dyDescent="0.2">
      <c r="Q57" s="27"/>
      <c r="R57" s="26"/>
      <c r="S57" s="26"/>
      <c r="T57" s="26"/>
      <c r="U57" s="5"/>
      <c r="V57" s="5"/>
      <c r="W57" s="5"/>
      <c r="X57" s="4"/>
    </row>
    <row r="58" spans="17:24" x14ac:dyDescent="0.2">
      <c r="Q58" s="27"/>
      <c r="R58" s="26"/>
      <c r="S58" s="26"/>
      <c r="T58" s="26"/>
      <c r="U58" s="5"/>
      <c r="V58" s="5"/>
      <c r="W58" s="5"/>
      <c r="X58" s="4"/>
    </row>
    <row r="59" spans="17:24" x14ac:dyDescent="0.2">
      <c r="Q59" s="27"/>
      <c r="R59" s="26"/>
      <c r="S59" s="26"/>
      <c r="T59" s="26"/>
      <c r="U59" s="5"/>
      <c r="V59" s="5"/>
      <c r="W59" s="5"/>
      <c r="X59" s="4"/>
    </row>
    <row r="60" spans="17:24" x14ac:dyDescent="0.2">
      <c r="Q60" s="27"/>
      <c r="R60" s="26"/>
      <c r="S60" s="26"/>
      <c r="T60" s="26"/>
      <c r="U60" s="5"/>
      <c r="V60" s="5"/>
      <c r="W60" s="5"/>
      <c r="X60" s="4"/>
    </row>
    <row r="61" spans="17:24" x14ac:dyDescent="0.2">
      <c r="Q61" s="27"/>
      <c r="R61" s="26"/>
      <c r="S61" s="26"/>
      <c r="T61" s="26"/>
      <c r="U61" s="5"/>
      <c r="V61" s="5"/>
      <c r="W61" s="5"/>
      <c r="X61" s="4"/>
    </row>
    <row r="62" spans="17:24" x14ac:dyDescent="0.2">
      <c r="Q62" s="27"/>
      <c r="R62" s="26"/>
      <c r="S62" s="26"/>
      <c r="T62" s="26"/>
      <c r="U62" s="5"/>
      <c r="V62" s="5"/>
      <c r="W62" s="5"/>
      <c r="X62" s="4"/>
    </row>
    <row r="63" spans="17:24" x14ac:dyDescent="0.2">
      <c r="Q63" s="27"/>
      <c r="R63" s="26"/>
      <c r="S63" s="26"/>
      <c r="T63" s="26"/>
      <c r="U63" s="5"/>
      <c r="V63" s="5"/>
      <c r="W63" s="5"/>
      <c r="X63" s="4"/>
    </row>
    <row r="64" spans="17:24" x14ac:dyDescent="0.2">
      <c r="Q64" s="27"/>
      <c r="R64" s="26"/>
      <c r="S64" s="26"/>
      <c r="T64" s="26"/>
      <c r="U64" s="5"/>
      <c r="V64" s="5"/>
      <c r="W64" s="5"/>
      <c r="X64" s="4"/>
    </row>
    <row r="65" spans="17:24" x14ac:dyDescent="0.2">
      <c r="Q65" s="27"/>
      <c r="R65" s="26"/>
      <c r="S65" s="26"/>
      <c r="T65" s="26"/>
      <c r="U65" s="5"/>
      <c r="V65" s="5"/>
      <c r="W65" s="5"/>
      <c r="X65" s="4"/>
    </row>
    <row r="66" spans="17:24" x14ac:dyDescent="0.2">
      <c r="Q66" s="27"/>
      <c r="R66" s="26"/>
      <c r="S66" s="26"/>
      <c r="T66" s="26"/>
      <c r="U66" s="5"/>
      <c r="V66" s="5"/>
      <c r="W66" s="5"/>
      <c r="X66" s="4"/>
    </row>
    <row r="67" spans="17:24" x14ac:dyDescent="0.2">
      <c r="Q67" s="27"/>
      <c r="R67" s="26"/>
      <c r="S67" s="26"/>
      <c r="T67" s="26"/>
      <c r="U67" s="5"/>
      <c r="V67" s="5"/>
      <c r="W67" s="5"/>
      <c r="X67" s="4"/>
    </row>
    <row r="68" spans="17:24" x14ac:dyDescent="0.2">
      <c r="Q68" s="27"/>
      <c r="R68" s="26"/>
      <c r="S68" s="26"/>
      <c r="T68" s="26"/>
      <c r="U68" s="5"/>
      <c r="V68" s="5"/>
      <c r="W68" s="5"/>
      <c r="X68" s="4"/>
    </row>
    <row r="69" spans="17:24" x14ac:dyDescent="0.2">
      <c r="Q69" s="27"/>
      <c r="R69" s="26"/>
      <c r="S69" s="26"/>
      <c r="T69" s="26"/>
      <c r="U69" s="5"/>
      <c r="V69" s="5"/>
      <c r="W69" s="5"/>
      <c r="X69" s="4"/>
    </row>
    <row r="70" spans="17:24" x14ac:dyDescent="0.2">
      <c r="Q70" s="27"/>
      <c r="R70" s="26"/>
      <c r="S70" s="26"/>
      <c r="T70" s="26"/>
      <c r="U70" s="5"/>
      <c r="V70" s="5"/>
      <c r="W70" s="5"/>
      <c r="X70" s="4"/>
    </row>
    <row r="71" spans="17:24" x14ac:dyDescent="0.2">
      <c r="Q71" s="27"/>
      <c r="R71" s="26"/>
      <c r="S71" s="26"/>
      <c r="T71" s="26"/>
      <c r="U71" s="5"/>
      <c r="V71" s="5"/>
      <c r="W71" s="5"/>
      <c r="X71" s="4"/>
    </row>
    <row r="72" spans="17:24" x14ac:dyDescent="0.2">
      <c r="Q72" s="27"/>
      <c r="R72" s="26"/>
      <c r="S72" s="26"/>
      <c r="T72" s="26"/>
      <c r="U72" s="5"/>
      <c r="V72" s="5"/>
      <c r="W72" s="5"/>
      <c r="X72" s="4"/>
    </row>
    <row r="73" spans="17:24" x14ac:dyDescent="0.2">
      <c r="Q73" s="27"/>
      <c r="R73" s="26"/>
      <c r="S73" s="26"/>
      <c r="T73" s="26"/>
      <c r="U73" s="5"/>
      <c r="V73" s="5"/>
      <c r="W73" s="5"/>
      <c r="X73" s="4"/>
    </row>
    <row r="74" spans="17:24" x14ac:dyDescent="0.2">
      <c r="Q74" s="27"/>
      <c r="R74" s="26"/>
      <c r="S74" s="26"/>
      <c r="T74" s="26"/>
      <c r="U74" s="5"/>
      <c r="V74" s="5"/>
      <c r="W74" s="5"/>
      <c r="X74" s="4"/>
    </row>
    <row r="75" spans="17:24" x14ac:dyDescent="0.2">
      <c r="Q75" s="27"/>
      <c r="R75" s="26"/>
      <c r="S75" s="26"/>
      <c r="T75" s="26"/>
      <c r="U75" s="5"/>
      <c r="V75" s="5"/>
      <c r="W75" s="5"/>
      <c r="X75" s="4"/>
    </row>
    <row r="76" spans="17:24" x14ac:dyDescent="0.2">
      <c r="Q76" s="27"/>
      <c r="R76" s="26"/>
      <c r="S76" s="26"/>
      <c r="T76" s="26"/>
      <c r="U76" s="5"/>
      <c r="V76" s="5"/>
      <c r="W76" s="5"/>
      <c r="X76" s="4"/>
    </row>
    <row r="77" spans="17:24" x14ac:dyDescent="0.2">
      <c r="Q77" s="27"/>
      <c r="R77" s="26"/>
      <c r="S77" s="26"/>
      <c r="T77" s="26"/>
      <c r="U77" s="5"/>
      <c r="V77" s="5"/>
      <c r="W77" s="5"/>
      <c r="X77" s="4"/>
    </row>
    <row r="78" spans="17:24" x14ac:dyDescent="0.2">
      <c r="Q78" s="27"/>
      <c r="R78" s="26"/>
      <c r="S78" s="26"/>
      <c r="T78" s="26"/>
      <c r="U78" s="5"/>
      <c r="V78" s="5"/>
      <c r="W78" s="5"/>
      <c r="X78" s="4"/>
    </row>
    <row r="79" spans="17:24" x14ac:dyDescent="0.2">
      <c r="Q79" s="27"/>
      <c r="R79" s="26"/>
      <c r="S79" s="26"/>
      <c r="T79" s="26"/>
      <c r="U79" s="5"/>
      <c r="V79" s="5"/>
      <c r="W79" s="5"/>
      <c r="X79" s="4"/>
    </row>
    <row r="80" spans="17:24" x14ac:dyDescent="0.2">
      <c r="Q80" s="27"/>
      <c r="R80" s="26"/>
      <c r="S80" s="26"/>
      <c r="T80" s="26"/>
      <c r="U80" s="5"/>
      <c r="V80" s="5"/>
      <c r="W80" s="5"/>
      <c r="X80" s="4"/>
    </row>
    <row r="81" spans="17:24" x14ac:dyDescent="0.2">
      <c r="Q81" s="27"/>
      <c r="R81" s="26"/>
      <c r="S81" s="26"/>
      <c r="T81" s="26"/>
      <c r="U81" s="5"/>
      <c r="V81" s="5"/>
      <c r="W81" s="5"/>
      <c r="X81" s="4"/>
    </row>
    <row r="82" spans="17:24" x14ac:dyDescent="0.2">
      <c r="Q82" s="27"/>
      <c r="R82" s="26"/>
      <c r="S82" s="26"/>
      <c r="T82" s="26"/>
      <c r="U82" s="5"/>
      <c r="V82" s="5"/>
      <c r="W82" s="5"/>
      <c r="X82" s="4"/>
    </row>
    <row r="83" spans="17:24" x14ac:dyDescent="0.2">
      <c r="Q83" s="27"/>
      <c r="R83" s="26"/>
      <c r="S83" s="26"/>
      <c r="T83" s="26"/>
      <c r="U83" s="5"/>
      <c r="V83" s="5"/>
      <c r="W83" s="5"/>
      <c r="X83" s="4"/>
    </row>
    <row r="84" spans="17:24" x14ac:dyDescent="0.2">
      <c r="Q84" s="27"/>
      <c r="R84" s="26"/>
      <c r="S84" s="26"/>
      <c r="T84" s="26"/>
      <c r="U84" s="5"/>
      <c r="V84" s="5"/>
      <c r="W84" s="5"/>
      <c r="X84" s="4"/>
    </row>
    <row r="85" spans="17:24" x14ac:dyDescent="0.2">
      <c r="Q85" s="27"/>
      <c r="R85" s="26"/>
      <c r="S85" s="26"/>
      <c r="T85" s="26"/>
      <c r="U85" s="5"/>
      <c r="V85" s="5"/>
      <c r="W85" s="5"/>
      <c r="X85" s="4"/>
    </row>
    <row r="86" spans="17:24" x14ac:dyDescent="0.2">
      <c r="Q86" s="27"/>
      <c r="R86" s="26"/>
      <c r="S86" s="26"/>
      <c r="T86" s="26"/>
      <c r="U86" s="5"/>
      <c r="V86" s="5"/>
      <c r="W86" s="5"/>
      <c r="X86" s="4"/>
    </row>
    <row r="87" spans="17:24" x14ac:dyDescent="0.2">
      <c r="Q87" s="27"/>
      <c r="R87" s="26"/>
      <c r="S87" s="26"/>
      <c r="T87" s="26"/>
      <c r="U87" s="5"/>
      <c r="V87" s="5"/>
      <c r="W87" s="5"/>
      <c r="X87" s="4"/>
    </row>
    <row r="88" spans="17:24" x14ac:dyDescent="0.2">
      <c r="Q88" s="27"/>
      <c r="R88" s="26"/>
      <c r="S88" s="26"/>
      <c r="T88" s="26"/>
      <c r="U88" s="5"/>
      <c r="V88" s="5"/>
      <c r="W88" s="5"/>
      <c r="X88" s="4"/>
    </row>
    <row r="89" spans="17:24" x14ac:dyDescent="0.2">
      <c r="Q89" s="27"/>
      <c r="R89" s="26"/>
      <c r="S89" s="26"/>
      <c r="T89" s="26"/>
      <c r="U89" s="5"/>
      <c r="V89" s="5"/>
      <c r="W89" s="5"/>
      <c r="X89" s="4"/>
    </row>
    <row r="90" spans="17:24" x14ac:dyDescent="0.2">
      <c r="Q90" s="27"/>
      <c r="R90" s="26"/>
      <c r="S90" s="26"/>
      <c r="T90" s="26"/>
      <c r="U90" s="5"/>
      <c r="V90" s="5"/>
      <c r="W90" s="5"/>
      <c r="X90" s="4"/>
    </row>
    <row r="91" spans="17:24" x14ac:dyDescent="0.2">
      <c r="Q91" s="27"/>
      <c r="R91" s="26"/>
      <c r="S91" s="26"/>
      <c r="T91" s="26"/>
      <c r="U91" s="5"/>
      <c r="V91" s="5"/>
      <c r="W91" s="5"/>
      <c r="X91" s="4"/>
    </row>
    <row r="92" spans="17:24" x14ac:dyDescent="0.2">
      <c r="Q92" s="27"/>
      <c r="R92" s="26"/>
      <c r="S92" s="26"/>
      <c r="T92" s="26"/>
      <c r="U92" s="5"/>
      <c r="V92" s="5"/>
      <c r="W92" s="5"/>
      <c r="X92" s="4"/>
    </row>
    <row r="93" spans="17:24" x14ac:dyDescent="0.2">
      <c r="Q93" s="27"/>
      <c r="R93" s="26"/>
      <c r="S93" s="26"/>
      <c r="T93" s="26"/>
      <c r="U93" s="5"/>
      <c r="V93" s="5"/>
      <c r="W93" s="5"/>
      <c r="X93" s="4"/>
    </row>
    <row r="94" spans="17:24" x14ac:dyDescent="0.2">
      <c r="Q94" s="27"/>
      <c r="R94" s="26"/>
      <c r="S94" s="26"/>
      <c r="T94" s="26"/>
      <c r="U94" s="5"/>
      <c r="V94" s="5"/>
      <c r="W94" s="5"/>
      <c r="X94" s="4"/>
    </row>
    <row r="95" spans="17:24" x14ac:dyDescent="0.2">
      <c r="Q95" s="27"/>
      <c r="R95" s="26"/>
      <c r="S95" s="26"/>
      <c r="T95" s="26"/>
      <c r="U95" s="5"/>
      <c r="V95" s="5"/>
      <c r="W95" s="5"/>
      <c r="X95" s="4"/>
    </row>
    <row r="96" spans="17:24" x14ac:dyDescent="0.2">
      <c r="Q96" s="27"/>
      <c r="R96" s="26"/>
      <c r="S96" s="26"/>
      <c r="T96" s="26"/>
      <c r="U96" s="5"/>
      <c r="V96" s="5"/>
      <c r="W96" s="5"/>
      <c r="X96" s="4"/>
    </row>
    <row r="97" spans="17:24" x14ac:dyDescent="0.2">
      <c r="Q97" s="27"/>
      <c r="R97" s="26"/>
      <c r="S97" s="26"/>
      <c r="T97" s="26"/>
      <c r="U97" s="5"/>
      <c r="V97" s="5"/>
      <c r="W97" s="5"/>
      <c r="X97" s="4"/>
    </row>
    <row r="98" spans="17:24" x14ac:dyDescent="0.2">
      <c r="Q98" s="27"/>
      <c r="R98" s="26"/>
      <c r="S98" s="26"/>
      <c r="T98" s="26"/>
      <c r="U98" s="5"/>
      <c r="V98" s="5"/>
      <c r="W98" s="5"/>
      <c r="X98" s="4"/>
    </row>
    <row r="99" spans="17:24" x14ac:dyDescent="0.2">
      <c r="Q99" s="27"/>
      <c r="R99" s="26"/>
      <c r="S99" s="26"/>
      <c r="T99" s="26"/>
      <c r="U99" s="5"/>
      <c r="V99" s="5"/>
      <c r="W99" s="5"/>
      <c r="X99" s="4"/>
    </row>
    <row r="100" spans="17:24" x14ac:dyDescent="0.2">
      <c r="Q100" s="27"/>
      <c r="R100" s="26"/>
      <c r="S100" s="26"/>
      <c r="T100" s="26"/>
      <c r="U100" s="5"/>
      <c r="V100" s="5"/>
      <c r="W100" s="5"/>
      <c r="X100" s="4"/>
    </row>
    <row r="101" spans="17:24" x14ac:dyDescent="0.2">
      <c r="Q101" s="27"/>
      <c r="R101" s="26"/>
      <c r="S101" s="26"/>
      <c r="T101" s="26"/>
      <c r="U101" s="5"/>
      <c r="V101" s="5"/>
      <c r="W101" s="5"/>
      <c r="X101" s="4"/>
    </row>
    <row r="102" spans="17:24" x14ac:dyDescent="0.2">
      <c r="Q102" s="27"/>
      <c r="R102" s="26"/>
      <c r="S102" s="26"/>
      <c r="T102" s="26"/>
      <c r="U102" s="5"/>
      <c r="V102" s="5"/>
      <c r="W102" s="5"/>
      <c r="X102" s="4"/>
    </row>
    <row r="103" spans="17:24" x14ac:dyDescent="0.2">
      <c r="Q103" s="27"/>
      <c r="R103" s="26"/>
      <c r="S103" s="26"/>
      <c r="T103" s="26"/>
      <c r="U103" s="5"/>
      <c r="V103" s="5"/>
      <c r="W103" s="5"/>
      <c r="X103" s="4"/>
    </row>
    <row r="104" spans="17:24" x14ac:dyDescent="0.2">
      <c r="Q104" s="27"/>
      <c r="R104" s="26"/>
      <c r="S104" s="26"/>
      <c r="T104" s="26"/>
      <c r="U104" s="5"/>
      <c r="V104" s="5"/>
      <c r="W104" s="5"/>
      <c r="X104" s="4"/>
    </row>
    <row r="105" spans="17:24" x14ac:dyDescent="0.2">
      <c r="Q105" s="27"/>
      <c r="R105" s="26"/>
      <c r="S105" s="26"/>
      <c r="T105" s="26"/>
      <c r="U105" s="5"/>
      <c r="V105" s="5"/>
      <c r="W105" s="5"/>
      <c r="X105" s="4"/>
    </row>
    <row r="106" spans="17:24" x14ac:dyDescent="0.2">
      <c r="Q106" s="27"/>
      <c r="R106" s="26"/>
      <c r="S106" s="26"/>
      <c r="T106" s="26"/>
      <c r="U106" s="5"/>
      <c r="V106" s="5"/>
      <c r="W106" s="5"/>
      <c r="X106" s="4"/>
    </row>
    <row r="107" spans="17:24" x14ac:dyDescent="0.2">
      <c r="Q107" s="27"/>
      <c r="R107" s="26"/>
      <c r="S107" s="26"/>
      <c r="T107" s="26"/>
      <c r="U107" s="5"/>
      <c r="V107" s="5"/>
      <c r="W107" s="5"/>
      <c r="X107" s="4"/>
    </row>
    <row r="108" spans="17:24" x14ac:dyDescent="0.2">
      <c r="Q108" s="27"/>
      <c r="R108" s="26"/>
      <c r="S108" s="26"/>
      <c r="T108" s="26"/>
      <c r="U108" s="5"/>
      <c r="V108" s="5"/>
      <c r="W108" s="5"/>
      <c r="X108" s="4"/>
    </row>
    <row r="109" spans="17:24" x14ac:dyDescent="0.2">
      <c r="Q109" s="27"/>
      <c r="R109" s="26"/>
      <c r="S109" s="26"/>
      <c r="T109" s="26"/>
      <c r="U109" s="5"/>
      <c r="V109" s="5"/>
      <c r="W109" s="5"/>
      <c r="X109" s="4"/>
    </row>
    <row r="110" spans="17:24" x14ac:dyDescent="0.2">
      <c r="Q110" s="27"/>
      <c r="R110" s="26"/>
      <c r="S110" s="26"/>
      <c r="T110" s="26"/>
      <c r="U110" s="5"/>
      <c r="V110" s="5"/>
      <c r="W110" s="5"/>
      <c r="X110" s="4"/>
    </row>
    <row r="111" spans="17:24" x14ac:dyDescent="0.2">
      <c r="Q111" s="27"/>
      <c r="R111" s="26"/>
      <c r="S111" s="26"/>
      <c r="T111" s="26"/>
      <c r="U111" s="5"/>
      <c r="V111" s="5"/>
      <c r="W111" s="5"/>
      <c r="X111" s="4"/>
    </row>
    <row r="112" spans="17:24" x14ac:dyDescent="0.2">
      <c r="Q112" s="27"/>
      <c r="R112" s="26"/>
      <c r="S112" s="26"/>
      <c r="T112" s="26"/>
      <c r="U112" s="5"/>
      <c r="V112" s="5"/>
      <c r="W112" s="5"/>
      <c r="X112" s="4"/>
    </row>
    <row r="113" spans="17:24" x14ac:dyDescent="0.2">
      <c r="Q113" s="27"/>
      <c r="R113" s="26"/>
      <c r="S113" s="26"/>
      <c r="T113" s="26"/>
      <c r="U113" s="5"/>
      <c r="V113" s="5"/>
      <c r="W113" s="5"/>
      <c r="X113" s="4"/>
    </row>
    <row r="114" spans="17:24" x14ac:dyDescent="0.2">
      <c r="Q114" s="27"/>
      <c r="R114" s="26"/>
      <c r="S114" s="26"/>
      <c r="T114" s="26"/>
      <c r="U114" s="5"/>
      <c r="V114" s="5"/>
      <c r="W114" s="5"/>
      <c r="X114" s="4"/>
    </row>
    <row r="115" spans="17:24" x14ac:dyDescent="0.2">
      <c r="Q115" s="27"/>
      <c r="R115" s="26"/>
      <c r="S115" s="26"/>
      <c r="T115" s="26"/>
      <c r="U115" s="5"/>
      <c r="V115" s="5"/>
      <c r="W115" s="5"/>
      <c r="X115" s="4"/>
    </row>
    <row r="116" spans="17:24" x14ac:dyDescent="0.2">
      <c r="Q116" s="27"/>
      <c r="R116" s="26"/>
      <c r="S116" s="26"/>
      <c r="T116" s="26"/>
      <c r="U116" s="5"/>
      <c r="V116" s="5"/>
      <c r="W116" s="5"/>
      <c r="X116" s="4"/>
    </row>
    <row r="117" spans="17:24" x14ac:dyDescent="0.2">
      <c r="Q117" s="27"/>
      <c r="R117" s="26"/>
      <c r="S117" s="26"/>
      <c r="T117" s="26"/>
      <c r="U117" s="5"/>
      <c r="V117" s="5"/>
      <c r="W117" s="5"/>
      <c r="X117" s="4"/>
    </row>
    <row r="118" spans="17:24" x14ac:dyDescent="0.2">
      <c r="Q118" s="27"/>
      <c r="R118" s="26"/>
      <c r="S118" s="26"/>
      <c r="T118" s="26"/>
      <c r="U118" s="5"/>
      <c r="V118" s="5"/>
      <c r="W118" s="5"/>
      <c r="X118" s="4"/>
    </row>
    <row r="119" spans="17:24" x14ac:dyDescent="0.2">
      <c r="Q119" s="27"/>
      <c r="R119" s="26"/>
      <c r="S119" s="26"/>
      <c r="T119" s="26"/>
      <c r="U119" s="5"/>
      <c r="V119" s="5"/>
      <c r="W119" s="5"/>
      <c r="X119" s="4"/>
    </row>
    <row r="120" spans="17:24" x14ac:dyDescent="0.2">
      <c r="Q120" s="27"/>
      <c r="R120" s="26"/>
      <c r="S120" s="26"/>
      <c r="T120" s="26"/>
      <c r="U120" s="5"/>
      <c r="V120" s="5"/>
      <c r="W120" s="5"/>
      <c r="X120" s="4"/>
    </row>
    <row r="121" spans="17:24" x14ac:dyDescent="0.2">
      <c r="Q121" s="27"/>
      <c r="R121" s="26"/>
      <c r="S121" s="26"/>
      <c r="T121" s="26"/>
      <c r="U121" s="5"/>
      <c r="V121" s="5"/>
      <c r="W121" s="5"/>
      <c r="X121" s="4"/>
    </row>
    <row r="122" spans="17:24" x14ac:dyDescent="0.2">
      <c r="Q122" s="27"/>
      <c r="R122" s="26"/>
      <c r="S122" s="26"/>
      <c r="T122" s="26"/>
      <c r="U122" s="5"/>
      <c r="V122" s="5"/>
      <c r="W122" s="5"/>
      <c r="X122" s="4"/>
    </row>
    <row r="123" spans="17:24" x14ac:dyDescent="0.2">
      <c r="Q123" s="27"/>
      <c r="R123" s="26"/>
      <c r="S123" s="26"/>
      <c r="T123" s="26"/>
      <c r="U123" s="5"/>
      <c r="V123" s="5"/>
      <c r="W123" s="5"/>
      <c r="X123" s="4"/>
    </row>
    <row r="124" spans="17:24" x14ac:dyDescent="0.2">
      <c r="Q124" s="27"/>
      <c r="R124" s="26"/>
      <c r="S124" s="26"/>
      <c r="T124" s="26"/>
      <c r="U124" s="5"/>
      <c r="V124" s="5"/>
      <c r="W124" s="5"/>
      <c r="X124" s="4"/>
    </row>
    <row r="125" spans="17:24" x14ac:dyDescent="0.2">
      <c r="Q125" s="27"/>
      <c r="R125" s="26"/>
      <c r="S125" s="26"/>
      <c r="T125" s="26"/>
      <c r="U125" s="5"/>
      <c r="V125" s="5"/>
      <c r="W125" s="5"/>
      <c r="X125" s="4"/>
    </row>
    <row r="126" spans="17:24" x14ac:dyDescent="0.2">
      <c r="Q126" s="27"/>
      <c r="R126" s="26"/>
      <c r="S126" s="26"/>
      <c r="T126" s="26"/>
      <c r="U126" s="5"/>
      <c r="V126" s="5"/>
      <c r="W126" s="5"/>
      <c r="X126" s="4"/>
    </row>
    <row r="127" spans="17:24" x14ac:dyDescent="0.2">
      <c r="Q127" s="27"/>
      <c r="R127" s="26"/>
      <c r="S127" s="26"/>
      <c r="T127" s="26"/>
      <c r="U127" s="5"/>
      <c r="V127" s="5"/>
      <c r="W127" s="5"/>
      <c r="X127" s="4"/>
    </row>
    <row r="128" spans="17:24" x14ac:dyDescent="0.2">
      <c r="Q128" s="27"/>
      <c r="R128" s="26"/>
      <c r="S128" s="26"/>
      <c r="T128" s="26"/>
      <c r="U128" s="5"/>
      <c r="V128" s="5"/>
      <c r="W128" s="5"/>
      <c r="X128" s="4"/>
    </row>
    <row r="129" spans="17:24" x14ac:dyDescent="0.2">
      <c r="Q129" s="27"/>
      <c r="R129" s="26"/>
      <c r="S129" s="26"/>
      <c r="T129" s="26"/>
      <c r="U129" s="5"/>
      <c r="V129" s="5"/>
      <c r="W129" s="5"/>
      <c r="X129" s="4"/>
    </row>
    <row r="130" spans="17:24" x14ac:dyDescent="0.2">
      <c r="Q130" s="27"/>
      <c r="R130" s="26"/>
      <c r="S130" s="26"/>
      <c r="T130" s="26"/>
      <c r="U130" s="5"/>
      <c r="V130" s="5"/>
      <c r="W130" s="5"/>
      <c r="X130" s="4"/>
    </row>
    <row r="131" spans="17:24" x14ac:dyDescent="0.2">
      <c r="Q131" s="27"/>
      <c r="R131" s="26"/>
      <c r="S131" s="26"/>
      <c r="T131" s="26"/>
      <c r="U131" s="5"/>
      <c r="V131" s="5"/>
      <c r="W131" s="5"/>
      <c r="X131" s="4"/>
    </row>
    <row r="132" spans="17:24" x14ac:dyDescent="0.2">
      <c r="Q132" s="27"/>
      <c r="R132" s="26"/>
      <c r="S132" s="26"/>
      <c r="T132" s="26"/>
      <c r="U132" s="5"/>
      <c r="V132" s="5"/>
      <c r="W132" s="5"/>
      <c r="X132" s="4"/>
    </row>
    <row r="133" spans="17:24" x14ac:dyDescent="0.2">
      <c r="Q133" s="27"/>
      <c r="R133" s="26"/>
      <c r="S133" s="26"/>
      <c r="T133" s="26"/>
      <c r="U133" s="5"/>
      <c r="V133" s="5"/>
      <c r="W133" s="5"/>
      <c r="X133" s="4"/>
    </row>
    <row r="134" spans="17:24" x14ac:dyDescent="0.2">
      <c r="Q134" s="27"/>
      <c r="R134" s="26"/>
      <c r="S134" s="26"/>
      <c r="T134" s="26"/>
      <c r="U134" s="5"/>
      <c r="V134" s="5"/>
      <c r="W134" s="5"/>
      <c r="X134" s="4"/>
    </row>
    <row r="135" spans="17:24" x14ac:dyDescent="0.2">
      <c r="Q135" s="27"/>
      <c r="R135" s="26"/>
      <c r="S135" s="26"/>
      <c r="T135" s="26"/>
      <c r="U135" s="5"/>
      <c r="V135" s="5"/>
      <c r="W135" s="5"/>
      <c r="X135" s="4"/>
    </row>
    <row r="136" spans="17:24" x14ac:dyDescent="0.2">
      <c r="Q136" s="27"/>
      <c r="R136" s="26"/>
      <c r="S136" s="26"/>
      <c r="T136" s="26"/>
      <c r="U136" s="5"/>
      <c r="V136" s="5"/>
      <c r="W136" s="5"/>
      <c r="X136" s="4"/>
    </row>
    <row r="137" spans="17:24" x14ac:dyDescent="0.2">
      <c r="Q137" s="27"/>
      <c r="R137" s="26"/>
      <c r="S137" s="26"/>
      <c r="T137" s="26"/>
      <c r="U137" s="5"/>
      <c r="V137" s="5"/>
      <c r="W137" s="5"/>
      <c r="X137" s="4"/>
    </row>
    <row r="138" spans="17:24" x14ac:dyDescent="0.2">
      <c r="Q138" s="27"/>
      <c r="R138" s="26"/>
      <c r="S138" s="26"/>
      <c r="T138" s="26"/>
      <c r="U138" s="5"/>
      <c r="V138" s="5"/>
      <c r="W138" s="5"/>
      <c r="X138" s="4"/>
    </row>
    <row r="139" spans="17:24" x14ac:dyDescent="0.2">
      <c r="Q139" s="27"/>
      <c r="R139" s="26"/>
      <c r="S139" s="26"/>
      <c r="T139" s="26"/>
      <c r="U139" s="5"/>
      <c r="V139" s="5"/>
      <c r="W139" s="5"/>
      <c r="X139" s="4"/>
    </row>
    <row r="140" spans="17:24" x14ac:dyDescent="0.2">
      <c r="Q140" s="27"/>
      <c r="R140" s="26"/>
      <c r="S140" s="26"/>
      <c r="T140" s="26"/>
      <c r="U140" s="5"/>
      <c r="V140" s="5"/>
      <c r="W140" s="5"/>
      <c r="X140" s="4"/>
    </row>
    <row r="141" spans="17:24" x14ac:dyDescent="0.2">
      <c r="Q141" s="27"/>
      <c r="R141" s="26"/>
      <c r="S141" s="26"/>
      <c r="T141" s="26"/>
      <c r="U141" s="5"/>
      <c r="V141" s="5"/>
      <c r="W141" s="5"/>
      <c r="X141" s="4"/>
    </row>
    <row r="142" spans="17:24" x14ac:dyDescent="0.2">
      <c r="Q142" s="27"/>
      <c r="R142" s="26"/>
      <c r="S142" s="26"/>
      <c r="T142" s="26"/>
      <c r="U142" s="5"/>
      <c r="V142" s="5"/>
      <c r="W142" s="5"/>
      <c r="X142" s="4"/>
    </row>
    <row r="143" spans="17:24" x14ac:dyDescent="0.2">
      <c r="Q143" s="27"/>
      <c r="R143" s="26"/>
      <c r="S143" s="26"/>
      <c r="T143" s="26"/>
      <c r="U143" s="5"/>
      <c r="V143" s="5"/>
      <c r="W143" s="5"/>
      <c r="X143" s="4"/>
    </row>
    <row r="144" spans="17:24" x14ac:dyDescent="0.2">
      <c r="Q144" s="27"/>
      <c r="R144" s="26"/>
      <c r="S144" s="26"/>
      <c r="T144" s="26"/>
      <c r="U144" s="5"/>
      <c r="V144" s="5"/>
      <c r="W144" s="5"/>
      <c r="X144" s="4"/>
    </row>
    <row r="145" spans="17:24" x14ac:dyDescent="0.2">
      <c r="Q145" s="27"/>
      <c r="R145" s="26"/>
      <c r="S145" s="26"/>
      <c r="T145" s="26"/>
      <c r="U145" s="5"/>
      <c r="V145" s="5"/>
      <c r="W145" s="5"/>
      <c r="X145" s="4"/>
    </row>
    <row r="146" spans="17:24" x14ac:dyDescent="0.2">
      <c r="Q146" s="27"/>
      <c r="R146" s="26"/>
      <c r="S146" s="26"/>
      <c r="T146" s="26"/>
      <c r="U146" s="5"/>
      <c r="V146" s="5"/>
      <c r="W146" s="5"/>
      <c r="X146" s="4"/>
    </row>
    <row r="147" spans="17:24" x14ac:dyDescent="0.2">
      <c r="Q147" s="27"/>
      <c r="R147" s="26"/>
      <c r="S147" s="26"/>
      <c r="T147" s="26"/>
      <c r="U147" s="5"/>
      <c r="V147" s="5"/>
      <c r="W147" s="5"/>
      <c r="X147" s="4"/>
    </row>
    <row r="148" spans="17:24" x14ac:dyDescent="0.2">
      <c r="Q148" s="27"/>
      <c r="R148" s="26"/>
      <c r="S148" s="26"/>
      <c r="T148" s="26"/>
      <c r="U148" s="5"/>
      <c r="V148" s="5"/>
      <c r="W148" s="5"/>
      <c r="X148" s="4"/>
    </row>
    <row r="149" spans="17:24" x14ac:dyDescent="0.2">
      <c r="Q149" s="27"/>
      <c r="R149" s="26"/>
      <c r="S149" s="26"/>
      <c r="T149" s="26"/>
      <c r="U149" s="5"/>
      <c r="V149" s="5"/>
      <c r="W149" s="5"/>
      <c r="X149" s="4"/>
    </row>
    <row r="150" spans="17:24" x14ac:dyDescent="0.2">
      <c r="Q150" s="27"/>
      <c r="R150" s="26"/>
      <c r="S150" s="26"/>
      <c r="T150" s="26"/>
      <c r="U150" s="5"/>
      <c r="V150" s="5"/>
      <c r="W150" s="5"/>
      <c r="X150" s="4"/>
    </row>
    <row r="151" spans="17:24" x14ac:dyDescent="0.2">
      <c r="Q151" s="27"/>
      <c r="R151" s="26"/>
      <c r="S151" s="26"/>
      <c r="T151" s="26"/>
      <c r="U151" s="5"/>
      <c r="V151" s="5"/>
      <c r="W151" s="5"/>
      <c r="X151" s="4"/>
    </row>
    <row r="152" spans="17:24" x14ac:dyDescent="0.2">
      <c r="Q152" s="27"/>
      <c r="R152" s="26"/>
      <c r="S152" s="26"/>
      <c r="T152" s="26"/>
      <c r="U152" s="5"/>
      <c r="V152" s="5"/>
      <c r="W152" s="5"/>
      <c r="X152" s="4"/>
    </row>
    <row r="153" spans="17:24" x14ac:dyDescent="0.2">
      <c r="Q153" s="27"/>
      <c r="R153" s="26"/>
      <c r="S153" s="26"/>
      <c r="T153" s="26"/>
      <c r="U153" s="5"/>
      <c r="V153" s="5"/>
      <c r="W153" s="5"/>
      <c r="X153" s="4"/>
    </row>
    <row r="154" spans="17:24" x14ac:dyDescent="0.2">
      <c r="Q154" s="27"/>
      <c r="R154" s="26"/>
      <c r="S154" s="26"/>
      <c r="T154" s="26"/>
      <c r="U154" s="5"/>
      <c r="V154" s="5"/>
      <c r="W154" s="5"/>
      <c r="X154" s="4"/>
    </row>
    <row r="155" spans="17:24" x14ac:dyDescent="0.2">
      <c r="Q155" s="27"/>
      <c r="R155" s="26"/>
      <c r="S155" s="26"/>
      <c r="T155" s="26"/>
      <c r="U155" s="5"/>
      <c r="V155" s="5"/>
      <c r="W155" s="5"/>
      <c r="X155" s="4"/>
    </row>
    <row r="156" spans="17:24" x14ac:dyDescent="0.2">
      <c r="Q156" s="27"/>
      <c r="R156" s="26"/>
      <c r="S156" s="26"/>
      <c r="T156" s="26"/>
      <c r="U156" s="5"/>
      <c r="V156" s="5"/>
      <c r="W156" s="5"/>
      <c r="X156" s="4"/>
    </row>
    <row r="157" spans="17:24" x14ac:dyDescent="0.2">
      <c r="Q157" s="27"/>
      <c r="R157" s="26"/>
      <c r="S157" s="26"/>
      <c r="T157" s="26"/>
      <c r="U157" s="5"/>
      <c r="V157" s="5"/>
      <c r="W157" s="5"/>
      <c r="X157" s="4"/>
    </row>
    <row r="158" spans="17:24" x14ac:dyDescent="0.2">
      <c r="Q158" s="27"/>
      <c r="R158" s="26"/>
      <c r="S158" s="26"/>
      <c r="T158" s="26"/>
      <c r="U158" s="5"/>
      <c r="V158" s="5"/>
      <c r="W158" s="5"/>
      <c r="X158" s="4"/>
    </row>
    <row r="159" spans="17:24" x14ac:dyDescent="0.2">
      <c r="Q159" s="27"/>
      <c r="R159" s="26"/>
      <c r="S159" s="26"/>
      <c r="T159" s="26"/>
      <c r="U159" s="5"/>
      <c r="V159" s="5"/>
      <c r="W159" s="5"/>
      <c r="X159" s="4"/>
    </row>
    <row r="160" spans="17:24" x14ac:dyDescent="0.2">
      <c r="Q160" s="27"/>
      <c r="R160" s="26"/>
      <c r="S160" s="26"/>
      <c r="T160" s="26"/>
      <c r="U160" s="5"/>
      <c r="V160" s="5"/>
      <c r="W160" s="5"/>
      <c r="X160" s="4"/>
    </row>
    <row r="161" spans="17:24" x14ac:dyDescent="0.2">
      <c r="Q161" s="27"/>
      <c r="R161" s="26"/>
      <c r="S161" s="26"/>
      <c r="T161" s="26"/>
      <c r="U161" s="5"/>
      <c r="V161" s="5"/>
      <c r="W161" s="5"/>
      <c r="X161" s="4"/>
    </row>
    <row r="162" spans="17:24" x14ac:dyDescent="0.2">
      <c r="Q162" s="27"/>
      <c r="R162" s="26"/>
      <c r="S162" s="26"/>
      <c r="T162" s="26"/>
      <c r="U162" s="5"/>
      <c r="V162" s="5"/>
      <c r="W162" s="5"/>
      <c r="X162" s="4"/>
    </row>
    <row r="163" spans="17:24" x14ac:dyDescent="0.2">
      <c r="Q163" s="27"/>
      <c r="R163" s="26"/>
      <c r="S163" s="26"/>
      <c r="T163" s="26"/>
      <c r="U163" s="5"/>
      <c r="V163" s="5"/>
      <c r="W163" s="5"/>
      <c r="X163" s="4"/>
    </row>
    <row r="164" spans="17:24" x14ac:dyDescent="0.2">
      <c r="Q164" s="27"/>
      <c r="R164" s="26"/>
      <c r="S164" s="26"/>
      <c r="T164" s="26"/>
      <c r="U164" s="5"/>
      <c r="V164" s="5"/>
      <c r="W164" s="5"/>
      <c r="X164" s="4"/>
    </row>
    <row r="165" spans="17:24" x14ac:dyDescent="0.2">
      <c r="Q165" s="27"/>
      <c r="R165" s="26"/>
      <c r="S165" s="26"/>
      <c r="T165" s="26"/>
      <c r="U165" s="5"/>
      <c r="V165" s="5"/>
      <c r="W165" s="5"/>
      <c r="X165" s="4"/>
    </row>
    <row r="166" spans="17:24" x14ac:dyDescent="0.2">
      <c r="Q166" s="27"/>
      <c r="R166" s="26"/>
      <c r="S166" s="26"/>
      <c r="T166" s="26"/>
      <c r="U166" s="5"/>
      <c r="V166" s="5"/>
      <c r="W166" s="5"/>
      <c r="X166" s="4"/>
    </row>
    <row r="167" spans="17:24" x14ac:dyDescent="0.2">
      <c r="Q167" s="27"/>
      <c r="R167" s="26"/>
      <c r="S167" s="26"/>
      <c r="T167" s="26"/>
      <c r="U167" s="5"/>
      <c r="V167" s="5"/>
      <c r="W167" s="5"/>
      <c r="X167" s="4"/>
    </row>
    <row r="168" spans="17:24" x14ac:dyDescent="0.2">
      <c r="Q168" s="27"/>
      <c r="R168" s="26"/>
      <c r="S168" s="26"/>
      <c r="T168" s="26"/>
      <c r="U168" s="5"/>
      <c r="V168" s="5"/>
      <c r="W168" s="5"/>
      <c r="X168" s="4"/>
    </row>
    <row r="169" spans="17:24" x14ac:dyDescent="0.2">
      <c r="Q169" s="27"/>
      <c r="R169" s="26"/>
      <c r="S169" s="26"/>
      <c r="T169" s="26"/>
      <c r="U169" s="5"/>
      <c r="V169" s="5"/>
      <c r="W169" s="5"/>
      <c r="X169" s="4"/>
    </row>
    <row r="170" spans="17:24" x14ac:dyDescent="0.2">
      <c r="Q170" s="27"/>
      <c r="R170" s="26"/>
      <c r="S170" s="26"/>
      <c r="T170" s="26"/>
      <c r="U170" s="5"/>
      <c r="V170" s="5"/>
      <c r="W170" s="5"/>
      <c r="X170" s="4"/>
    </row>
    <row r="171" spans="17:24" x14ac:dyDescent="0.2">
      <c r="Q171" s="27"/>
      <c r="R171" s="26"/>
      <c r="S171" s="26"/>
      <c r="T171" s="26"/>
      <c r="U171" s="5"/>
      <c r="V171" s="5"/>
      <c r="W171" s="5"/>
      <c r="X171" s="4"/>
    </row>
    <row r="172" spans="17:24" x14ac:dyDescent="0.2">
      <c r="Q172" s="27"/>
      <c r="R172" s="26"/>
      <c r="S172" s="26"/>
      <c r="T172" s="26"/>
      <c r="U172" s="5"/>
      <c r="V172" s="5"/>
      <c r="W172" s="5"/>
      <c r="X172" s="4"/>
    </row>
    <row r="173" spans="17:24" x14ac:dyDescent="0.2">
      <c r="Q173" s="27"/>
      <c r="R173" s="26"/>
      <c r="S173" s="26"/>
      <c r="T173" s="26"/>
      <c r="U173" s="5"/>
      <c r="V173" s="5"/>
      <c r="W173" s="5"/>
      <c r="X173" s="4"/>
    </row>
    <row r="174" spans="17:24" x14ac:dyDescent="0.2">
      <c r="Q174" s="27"/>
      <c r="R174" s="26"/>
      <c r="S174" s="26"/>
      <c r="T174" s="26"/>
      <c r="U174" s="5"/>
      <c r="V174" s="5"/>
      <c r="W174" s="5"/>
      <c r="X174" s="4"/>
    </row>
    <row r="175" spans="17:24" x14ac:dyDescent="0.2">
      <c r="Q175" s="27"/>
      <c r="R175" s="26"/>
      <c r="S175" s="26"/>
      <c r="T175" s="26"/>
      <c r="U175" s="5"/>
      <c r="V175" s="5"/>
      <c r="W175" s="5"/>
      <c r="X175" s="4"/>
    </row>
    <row r="176" spans="17:24" x14ac:dyDescent="0.2">
      <c r="Q176" s="27"/>
      <c r="R176" s="26"/>
      <c r="S176" s="26"/>
      <c r="T176" s="26"/>
      <c r="U176" s="5"/>
      <c r="V176" s="5"/>
      <c r="W176" s="5"/>
      <c r="X176" s="4"/>
    </row>
    <row r="177" spans="17:24" x14ac:dyDescent="0.2">
      <c r="Q177" s="27"/>
      <c r="R177" s="26"/>
      <c r="S177" s="26"/>
      <c r="T177" s="26"/>
      <c r="U177" s="5"/>
      <c r="V177" s="5"/>
      <c r="W177" s="5"/>
      <c r="X177" s="4"/>
    </row>
    <row r="178" spans="17:24" x14ac:dyDescent="0.2">
      <c r="Q178" s="27"/>
      <c r="R178" s="26"/>
      <c r="S178" s="26"/>
      <c r="T178" s="26"/>
      <c r="U178" s="5"/>
      <c r="V178" s="5"/>
      <c r="W178" s="5"/>
      <c r="X178" s="4"/>
    </row>
    <row r="179" spans="17:24" x14ac:dyDescent="0.2">
      <c r="Q179" s="27"/>
      <c r="R179" s="26"/>
      <c r="S179" s="26"/>
      <c r="T179" s="26"/>
      <c r="U179" s="5"/>
      <c r="V179" s="5"/>
      <c r="W179" s="5"/>
      <c r="X179" s="4"/>
    </row>
    <row r="180" spans="17:24" x14ac:dyDescent="0.2">
      <c r="Q180" s="27"/>
      <c r="R180" s="26"/>
      <c r="S180" s="26"/>
      <c r="T180" s="26"/>
      <c r="U180" s="5"/>
      <c r="V180" s="5"/>
      <c r="W180" s="5"/>
      <c r="X180" s="4"/>
    </row>
    <row r="181" spans="17:24" x14ac:dyDescent="0.2">
      <c r="Q181" s="27"/>
      <c r="R181" s="26"/>
      <c r="S181" s="26"/>
      <c r="T181" s="26"/>
      <c r="U181" s="5"/>
      <c r="V181" s="5"/>
      <c r="W181" s="5"/>
      <c r="X181" s="4"/>
    </row>
    <row r="182" spans="17:24" x14ac:dyDescent="0.2">
      <c r="Q182" s="27"/>
      <c r="R182" s="26"/>
      <c r="S182" s="26"/>
      <c r="T182" s="26"/>
      <c r="U182" s="5"/>
      <c r="V182" s="5"/>
      <c r="W182" s="5"/>
      <c r="X182" s="4"/>
    </row>
    <row r="183" spans="17:24" x14ac:dyDescent="0.2">
      <c r="Q183" s="27"/>
      <c r="R183" s="26"/>
      <c r="S183" s="26"/>
      <c r="T183" s="26"/>
      <c r="U183" s="5"/>
      <c r="V183" s="5"/>
      <c r="W183" s="5"/>
      <c r="X183" s="4"/>
    </row>
    <row r="184" spans="17:24" x14ac:dyDescent="0.2">
      <c r="Q184" s="27"/>
      <c r="R184" s="26"/>
      <c r="S184" s="26"/>
      <c r="T184" s="26"/>
      <c r="U184" s="5"/>
      <c r="V184" s="5"/>
      <c r="W184" s="5"/>
      <c r="X184" s="4"/>
    </row>
    <row r="185" spans="17:24" x14ac:dyDescent="0.2">
      <c r="Q185" s="27"/>
      <c r="R185" s="26"/>
      <c r="S185" s="26"/>
      <c r="T185" s="26"/>
      <c r="U185" s="5"/>
      <c r="V185" s="5"/>
      <c r="W185" s="5"/>
      <c r="X185" s="4"/>
    </row>
    <row r="186" spans="17:24" x14ac:dyDescent="0.2">
      <c r="Q186" s="27"/>
      <c r="R186" s="26"/>
      <c r="S186" s="26"/>
      <c r="T186" s="26"/>
      <c r="U186" s="5"/>
      <c r="V186" s="5"/>
      <c r="W186" s="5"/>
      <c r="X186" s="4"/>
    </row>
    <row r="187" spans="17:24" x14ac:dyDescent="0.2">
      <c r="Q187" s="27"/>
      <c r="R187" s="26"/>
      <c r="S187" s="26"/>
      <c r="T187" s="26"/>
      <c r="U187" s="5"/>
      <c r="V187" s="5"/>
      <c r="W187" s="5"/>
      <c r="X187" s="4"/>
    </row>
    <row r="188" spans="17:24" x14ac:dyDescent="0.2">
      <c r="Q188" s="27"/>
      <c r="R188" s="26"/>
      <c r="S188" s="26"/>
      <c r="T188" s="26"/>
      <c r="U188" s="5"/>
      <c r="V188" s="5"/>
      <c r="W188" s="5"/>
      <c r="X188" s="4"/>
    </row>
    <row r="189" spans="17:24" x14ac:dyDescent="0.2">
      <c r="Q189" s="27"/>
      <c r="R189" s="26"/>
      <c r="S189" s="26"/>
      <c r="T189" s="26"/>
      <c r="U189" s="5"/>
      <c r="V189" s="5"/>
      <c r="W189" s="5"/>
      <c r="X189" s="4"/>
    </row>
    <row r="190" spans="17:24" x14ac:dyDescent="0.2">
      <c r="Q190" s="27"/>
      <c r="R190" s="26"/>
      <c r="S190" s="26"/>
      <c r="T190" s="26"/>
      <c r="U190" s="5"/>
      <c r="V190" s="5"/>
      <c r="W190" s="5"/>
      <c r="X190" s="4"/>
    </row>
    <row r="191" spans="17:24" x14ac:dyDescent="0.2">
      <c r="Q191" s="27"/>
      <c r="R191" s="26"/>
      <c r="S191" s="26"/>
      <c r="T191" s="26"/>
      <c r="U191" s="5"/>
      <c r="V191" s="5"/>
      <c r="W191" s="5"/>
      <c r="X191" s="4"/>
    </row>
    <row r="192" spans="17:24" x14ac:dyDescent="0.2">
      <c r="Q192" s="27"/>
      <c r="R192" s="26"/>
      <c r="S192" s="26"/>
      <c r="T192" s="26"/>
      <c r="U192" s="5"/>
      <c r="V192" s="5"/>
      <c r="W192" s="5"/>
      <c r="X192" s="4"/>
    </row>
    <row r="193" spans="17:24" x14ac:dyDescent="0.2">
      <c r="Q193" s="27"/>
      <c r="R193" s="26"/>
      <c r="S193" s="26"/>
      <c r="T193" s="26"/>
      <c r="U193" s="5"/>
      <c r="V193" s="5"/>
      <c r="W193" s="5"/>
      <c r="X193" s="4"/>
    </row>
    <row r="194" spans="17:24" x14ac:dyDescent="0.2">
      <c r="Q194" s="27"/>
      <c r="R194" s="26"/>
      <c r="S194" s="26"/>
      <c r="T194" s="26"/>
      <c r="U194" s="5"/>
      <c r="V194" s="5"/>
      <c r="W194" s="5"/>
      <c r="X194" s="4"/>
    </row>
    <row r="195" spans="17:24" x14ac:dyDescent="0.2">
      <c r="Q195" s="27"/>
      <c r="R195" s="26"/>
      <c r="S195" s="26"/>
      <c r="T195" s="26"/>
      <c r="U195" s="5"/>
      <c r="V195" s="5"/>
      <c r="W195" s="5"/>
      <c r="X195" s="4"/>
    </row>
    <row r="196" spans="17:24" x14ac:dyDescent="0.2">
      <c r="Q196" s="27"/>
      <c r="R196" s="26"/>
      <c r="S196" s="26"/>
      <c r="T196" s="26"/>
      <c r="U196" s="5"/>
      <c r="V196" s="5"/>
      <c r="W196" s="5"/>
      <c r="X196" s="4"/>
    </row>
    <row r="197" spans="17:24" x14ac:dyDescent="0.2">
      <c r="Q197" s="27"/>
      <c r="R197" s="26"/>
      <c r="S197" s="26"/>
      <c r="T197" s="26"/>
      <c r="U197" s="5"/>
      <c r="V197" s="5"/>
      <c r="W197" s="5"/>
      <c r="X197" s="4"/>
    </row>
    <row r="198" spans="17:24" x14ac:dyDescent="0.2">
      <c r="Q198" s="27"/>
      <c r="R198" s="26"/>
      <c r="S198" s="26"/>
      <c r="T198" s="26"/>
      <c r="U198" s="5"/>
      <c r="V198" s="5"/>
      <c r="W198" s="5"/>
      <c r="X198" s="4"/>
    </row>
    <row r="199" spans="17:24" x14ac:dyDescent="0.2">
      <c r="Q199" s="27"/>
      <c r="R199" s="26"/>
      <c r="S199" s="26"/>
      <c r="T199" s="26"/>
      <c r="U199" s="5"/>
      <c r="V199" s="5"/>
      <c r="W199" s="5"/>
      <c r="X199" s="4"/>
    </row>
    <row r="200" spans="17:24" x14ac:dyDescent="0.2">
      <c r="Q200" s="27"/>
      <c r="R200" s="26"/>
      <c r="S200" s="26"/>
      <c r="T200" s="26"/>
      <c r="U200" s="5"/>
      <c r="V200" s="5"/>
      <c r="W200" s="5"/>
      <c r="X200" s="4"/>
    </row>
    <row r="201" spans="17:24" x14ac:dyDescent="0.2">
      <c r="Q201" s="27"/>
      <c r="R201" s="26"/>
      <c r="S201" s="26"/>
      <c r="T201" s="26"/>
      <c r="U201" s="5"/>
      <c r="V201" s="5"/>
      <c r="W201" s="5"/>
      <c r="X201" s="4"/>
    </row>
    <row r="202" spans="17:24" x14ac:dyDescent="0.2">
      <c r="Q202" s="27"/>
      <c r="R202" s="26"/>
      <c r="S202" s="26"/>
      <c r="T202" s="26"/>
      <c r="U202" s="5"/>
      <c r="V202" s="5"/>
      <c r="W202" s="5"/>
      <c r="X202" s="4"/>
    </row>
    <row r="203" spans="17:24" x14ac:dyDescent="0.2">
      <c r="Q203" s="27"/>
      <c r="R203" s="26"/>
      <c r="S203" s="26"/>
      <c r="T203" s="26"/>
      <c r="U203" s="5"/>
      <c r="V203" s="5"/>
      <c r="W203" s="5"/>
      <c r="X203" s="4"/>
    </row>
    <row r="204" spans="17:24" x14ac:dyDescent="0.2">
      <c r="Q204" s="27"/>
      <c r="R204" s="26"/>
      <c r="S204" s="26"/>
      <c r="T204" s="26"/>
      <c r="U204" s="5"/>
      <c r="V204" s="5"/>
      <c r="W204" s="5"/>
      <c r="X204" s="4"/>
    </row>
    <row r="205" spans="17:24" x14ac:dyDescent="0.2">
      <c r="Q205" s="27"/>
      <c r="R205" s="26"/>
      <c r="S205" s="26"/>
      <c r="T205" s="26"/>
      <c r="U205" s="5"/>
      <c r="V205" s="5"/>
      <c r="W205" s="5"/>
      <c r="X205" s="4"/>
    </row>
    <row r="206" spans="17:24" x14ac:dyDescent="0.2">
      <c r="Q206" s="27"/>
      <c r="R206" s="26"/>
      <c r="S206" s="26"/>
      <c r="T206" s="26"/>
      <c r="U206" s="5"/>
      <c r="V206" s="5"/>
      <c r="W206" s="5"/>
      <c r="X206" s="4"/>
    </row>
    <row r="207" spans="17:24" x14ac:dyDescent="0.2">
      <c r="Q207" s="27"/>
      <c r="R207" s="26"/>
      <c r="S207" s="26"/>
      <c r="T207" s="26"/>
      <c r="U207" s="5"/>
      <c r="V207" s="5"/>
      <c r="W207" s="5"/>
      <c r="X207" s="4"/>
    </row>
    <row r="208" spans="17:24" x14ac:dyDescent="0.2">
      <c r="Q208" s="27"/>
      <c r="R208" s="26"/>
      <c r="S208" s="26"/>
      <c r="T208" s="26"/>
      <c r="U208" s="5"/>
      <c r="V208" s="5"/>
      <c r="W208" s="5"/>
      <c r="X208" s="4"/>
    </row>
    <row r="209" spans="17:24" x14ac:dyDescent="0.2">
      <c r="Q209" s="27"/>
      <c r="R209" s="26"/>
      <c r="S209" s="26"/>
      <c r="T209" s="26"/>
      <c r="U209" s="5"/>
      <c r="V209" s="5"/>
      <c r="W209" s="5"/>
      <c r="X209" s="4"/>
    </row>
    <row r="210" spans="17:24" x14ac:dyDescent="0.2">
      <c r="Q210" s="27"/>
      <c r="R210" s="26"/>
      <c r="S210" s="26"/>
      <c r="T210" s="26"/>
      <c r="U210" s="5"/>
      <c r="V210" s="5"/>
      <c r="W210" s="5"/>
      <c r="X210" s="4"/>
    </row>
    <row r="211" spans="17:24" x14ac:dyDescent="0.2">
      <c r="Q211" s="27"/>
      <c r="R211" s="26"/>
      <c r="S211" s="26"/>
      <c r="T211" s="26"/>
      <c r="U211" s="5"/>
      <c r="V211" s="5"/>
      <c r="W211" s="5"/>
      <c r="X211" s="4"/>
    </row>
    <row r="212" spans="17:24" x14ac:dyDescent="0.2">
      <c r="Q212" s="27"/>
      <c r="R212" s="26"/>
      <c r="S212" s="26"/>
      <c r="T212" s="26"/>
      <c r="U212" s="5"/>
      <c r="V212" s="5"/>
      <c r="W212" s="5"/>
      <c r="X212" s="4"/>
    </row>
    <row r="213" spans="17:24" x14ac:dyDescent="0.2">
      <c r="Q213" s="27"/>
      <c r="R213" s="26"/>
      <c r="S213" s="26"/>
      <c r="T213" s="26"/>
      <c r="U213" s="5"/>
      <c r="V213" s="5"/>
      <c r="W213" s="5"/>
      <c r="X213" s="4"/>
    </row>
    <row r="214" spans="17:24" x14ac:dyDescent="0.2">
      <c r="Q214" s="27"/>
      <c r="R214" s="26"/>
      <c r="S214" s="26"/>
      <c r="T214" s="26"/>
      <c r="U214" s="5"/>
      <c r="V214" s="5"/>
      <c r="W214" s="5"/>
      <c r="X214" s="4"/>
    </row>
    <row r="215" spans="17:24" x14ac:dyDescent="0.2">
      <c r="Q215" s="27"/>
      <c r="R215" s="26"/>
      <c r="S215" s="26"/>
      <c r="T215" s="26"/>
      <c r="U215" s="5"/>
      <c r="V215" s="5"/>
      <c r="W215" s="5"/>
      <c r="X215" s="4"/>
    </row>
    <row r="216" spans="17:24" x14ac:dyDescent="0.2">
      <c r="Q216" s="27"/>
      <c r="R216" s="26"/>
      <c r="S216" s="26"/>
      <c r="T216" s="26"/>
      <c r="U216" s="5"/>
      <c r="V216" s="5"/>
      <c r="W216" s="5"/>
      <c r="X216" s="4"/>
    </row>
    <row r="217" spans="17:24" x14ac:dyDescent="0.2">
      <c r="Q217" s="27"/>
      <c r="R217" s="26"/>
      <c r="S217" s="26"/>
      <c r="T217" s="26"/>
      <c r="U217" s="5"/>
      <c r="V217" s="5"/>
      <c r="W217" s="5"/>
      <c r="X217" s="4"/>
    </row>
    <row r="218" spans="17:24" x14ac:dyDescent="0.2">
      <c r="Q218" s="27"/>
      <c r="R218" s="26"/>
      <c r="S218" s="26"/>
      <c r="T218" s="26"/>
      <c r="U218" s="5"/>
      <c r="V218" s="5"/>
      <c r="W218" s="5"/>
      <c r="X218" s="4"/>
    </row>
    <row r="219" spans="17:24" x14ac:dyDescent="0.2">
      <c r="Q219" s="27"/>
      <c r="R219" s="26"/>
      <c r="S219" s="26"/>
      <c r="T219" s="26"/>
      <c r="U219" s="5"/>
      <c r="V219" s="5"/>
      <c r="W219" s="5"/>
      <c r="X219" s="4"/>
    </row>
    <row r="220" spans="17:24" x14ac:dyDescent="0.2">
      <c r="Q220" s="27"/>
      <c r="R220" s="26"/>
      <c r="S220" s="26"/>
      <c r="T220" s="26"/>
      <c r="U220" s="5"/>
      <c r="V220" s="5"/>
      <c r="W220" s="5"/>
      <c r="X220" s="4"/>
    </row>
    <row r="221" spans="17:24" x14ac:dyDescent="0.2">
      <c r="Q221" s="27"/>
      <c r="R221" s="26"/>
      <c r="S221" s="26"/>
      <c r="T221" s="26"/>
      <c r="U221" s="5"/>
      <c r="V221" s="5"/>
      <c r="W221" s="5"/>
      <c r="X221" s="4"/>
    </row>
    <row r="222" spans="17:24" x14ac:dyDescent="0.2">
      <c r="Q222" s="27"/>
      <c r="R222" s="26"/>
      <c r="S222" s="26"/>
      <c r="T222" s="26"/>
      <c r="U222" s="5"/>
      <c r="V222" s="5"/>
      <c r="W222" s="5"/>
      <c r="X222" s="4"/>
    </row>
    <row r="223" spans="17:24" x14ac:dyDescent="0.2">
      <c r="Q223" s="27"/>
      <c r="R223" s="26"/>
      <c r="S223" s="26"/>
      <c r="T223" s="26"/>
      <c r="U223" s="5"/>
      <c r="V223" s="5"/>
      <c r="W223" s="5"/>
      <c r="X223" s="4"/>
    </row>
    <row r="224" spans="17:24" x14ac:dyDescent="0.2">
      <c r="Q224" s="27"/>
      <c r="R224" s="26"/>
      <c r="S224" s="26"/>
      <c r="T224" s="26"/>
      <c r="U224" s="5"/>
      <c r="V224" s="5"/>
      <c r="W224" s="5"/>
      <c r="X224" s="4"/>
    </row>
    <row r="225" spans="17:24" x14ac:dyDescent="0.2">
      <c r="Q225" s="27"/>
      <c r="R225" s="26"/>
      <c r="S225" s="26"/>
      <c r="T225" s="26"/>
      <c r="U225" s="5"/>
      <c r="V225" s="5"/>
      <c r="W225" s="5"/>
      <c r="X225" s="4"/>
    </row>
    <row r="226" spans="17:24" x14ac:dyDescent="0.2">
      <c r="Q226" s="27"/>
      <c r="R226" s="26"/>
      <c r="S226" s="26"/>
      <c r="T226" s="26"/>
      <c r="U226" s="5"/>
      <c r="V226" s="5"/>
      <c r="W226" s="5"/>
      <c r="X226" s="4"/>
    </row>
    <row r="227" spans="17:24" x14ac:dyDescent="0.2">
      <c r="Q227" s="27"/>
      <c r="R227" s="26"/>
      <c r="S227" s="26"/>
      <c r="T227" s="26"/>
      <c r="U227" s="5"/>
      <c r="V227" s="5"/>
      <c r="W227" s="5"/>
      <c r="X227" s="4"/>
    </row>
    <row r="228" spans="17:24" x14ac:dyDescent="0.2">
      <c r="Q228" s="27"/>
      <c r="R228" s="26"/>
      <c r="S228" s="26"/>
      <c r="T228" s="26"/>
      <c r="U228" s="5"/>
      <c r="V228" s="5"/>
      <c r="W228" s="5"/>
      <c r="X228" s="4"/>
    </row>
    <row r="229" spans="17:24" x14ac:dyDescent="0.2">
      <c r="Q229" s="27"/>
      <c r="R229" s="26"/>
      <c r="S229" s="26"/>
      <c r="T229" s="26"/>
      <c r="U229" s="5"/>
      <c r="V229" s="5"/>
      <c r="W229" s="5"/>
      <c r="X229" s="4"/>
    </row>
    <row r="230" spans="17:24" x14ac:dyDescent="0.2">
      <c r="Q230" s="27"/>
      <c r="R230" s="26"/>
      <c r="S230" s="26"/>
      <c r="T230" s="26"/>
      <c r="U230" s="5"/>
      <c r="V230" s="5"/>
      <c r="W230" s="5"/>
      <c r="X230" s="4"/>
    </row>
    <row r="231" spans="17:24" x14ac:dyDescent="0.2">
      <c r="Q231" s="27"/>
      <c r="R231" s="26"/>
      <c r="S231" s="26"/>
      <c r="T231" s="26"/>
      <c r="U231" s="5"/>
      <c r="V231" s="5"/>
      <c r="W231" s="5"/>
      <c r="X231" s="4"/>
    </row>
    <row r="232" spans="17:24" x14ac:dyDescent="0.2">
      <c r="Q232" s="27"/>
      <c r="R232" s="26"/>
      <c r="S232" s="26"/>
      <c r="T232" s="26"/>
      <c r="U232" s="5"/>
      <c r="V232" s="5"/>
      <c r="W232" s="5"/>
      <c r="X232" s="4"/>
    </row>
    <row r="233" spans="17:24" x14ac:dyDescent="0.2">
      <c r="Q233" s="27"/>
      <c r="R233" s="26"/>
      <c r="S233" s="26"/>
      <c r="T233" s="26"/>
      <c r="U233" s="5"/>
      <c r="V233" s="5"/>
      <c r="W233" s="5"/>
      <c r="X233" s="4"/>
    </row>
    <row r="234" spans="17:24" x14ac:dyDescent="0.2">
      <c r="Q234" s="27"/>
      <c r="R234" s="26"/>
      <c r="S234" s="26"/>
      <c r="T234" s="26"/>
      <c r="U234" s="5"/>
      <c r="V234" s="5"/>
      <c r="W234" s="5"/>
      <c r="X234" s="4"/>
    </row>
    <row r="235" spans="17:24" x14ac:dyDescent="0.2">
      <c r="Q235" s="27"/>
      <c r="R235" s="26"/>
      <c r="S235" s="26"/>
      <c r="T235" s="26"/>
      <c r="U235" s="5"/>
      <c r="V235" s="5"/>
      <c r="W235" s="5"/>
      <c r="X235" s="4"/>
    </row>
    <row r="236" spans="17:24" x14ac:dyDescent="0.2">
      <c r="Q236" s="27"/>
      <c r="R236" s="26"/>
      <c r="S236" s="26"/>
      <c r="T236" s="26"/>
      <c r="U236" s="5"/>
      <c r="V236" s="5"/>
      <c r="W236" s="5"/>
      <c r="X236" s="4"/>
    </row>
    <row r="237" spans="17:24" x14ac:dyDescent="0.2">
      <c r="Q237" s="27"/>
      <c r="R237" s="26"/>
      <c r="S237" s="26"/>
      <c r="T237" s="26"/>
      <c r="U237" s="5"/>
      <c r="V237" s="5"/>
      <c r="W237" s="5"/>
      <c r="X237" s="4"/>
    </row>
    <row r="238" spans="17:24" x14ac:dyDescent="0.2">
      <c r="Q238" s="27"/>
      <c r="R238" s="26"/>
      <c r="S238" s="26"/>
      <c r="T238" s="26"/>
      <c r="U238" s="5"/>
      <c r="V238" s="5"/>
      <c r="W238" s="5"/>
      <c r="X238" s="4"/>
    </row>
    <row r="239" spans="17:24" x14ac:dyDescent="0.2">
      <c r="Q239" s="27"/>
      <c r="R239" s="26"/>
      <c r="S239" s="26"/>
      <c r="T239" s="26"/>
      <c r="U239" s="5"/>
      <c r="V239" s="5"/>
      <c r="W239" s="5"/>
      <c r="X239" s="4"/>
    </row>
    <row r="240" spans="17:24" x14ac:dyDescent="0.2">
      <c r="Q240" s="27"/>
      <c r="R240" s="26"/>
      <c r="S240" s="26"/>
      <c r="T240" s="26"/>
      <c r="U240" s="5"/>
      <c r="V240" s="5"/>
      <c r="W240" s="5"/>
      <c r="X240" s="4"/>
    </row>
    <row r="241" spans="17:24" x14ac:dyDescent="0.2">
      <c r="Q241" s="27"/>
      <c r="R241" s="26"/>
      <c r="S241" s="26"/>
      <c r="T241" s="26"/>
      <c r="U241" s="5"/>
      <c r="V241" s="5"/>
      <c r="W241" s="5"/>
      <c r="X241" s="4"/>
    </row>
    <row r="242" spans="17:24" x14ac:dyDescent="0.2">
      <c r="Q242" s="27"/>
      <c r="R242" s="26"/>
      <c r="S242" s="26"/>
      <c r="T242" s="26"/>
      <c r="U242" s="5"/>
      <c r="V242" s="5"/>
      <c r="W242" s="5"/>
      <c r="X242" s="4"/>
    </row>
    <row r="243" spans="17:24" x14ac:dyDescent="0.2">
      <c r="Q243" s="27"/>
      <c r="R243" s="26"/>
      <c r="S243" s="26"/>
      <c r="T243" s="26"/>
      <c r="U243" s="5"/>
      <c r="V243" s="5"/>
      <c r="W243" s="5"/>
      <c r="X243" s="4"/>
    </row>
    <row r="244" spans="17:24" x14ac:dyDescent="0.2">
      <c r="Q244" s="27"/>
      <c r="R244" s="26"/>
      <c r="S244" s="26"/>
      <c r="T244" s="26"/>
      <c r="U244" s="5"/>
      <c r="V244" s="5"/>
      <c r="W244" s="5"/>
      <c r="X244" s="4"/>
    </row>
    <row r="245" spans="17:24" x14ac:dyDescent="0.2">
      <c r="Q245" s="27"/>
      <c r="R245" s="26"/>
      <c r="S245" s="26"/>
      <c r="T245" s="26"/>
      <c r="U245" s="5"/>
      <c r="V245" s="5"/>
      <c r="W245" s="5"/>
      <c r="X245" s="4"/>
    </row>
    <row r="246" spans="17:24" x14ac:dyDescent="0.2">
      <c r="Q246" s="27"/>
      <c r="R246" s="26"/>
      <c r="S246" s="26"/>
      <c r="T246" s="26"/>
      <c r="U246" s="5"/>
      <c r="V246" s="5"/>
      <c r="W246" s="5"/>
      <c r="X246" s="4"/>
    </row>
    <row r="247" spans="17:24" x14ac:dyDescent="0.2">
      <c r="Q247" s="27"/>
      <c r="R247" s="26"/>
      <c r="S247" s="26"/>
      <c r="T247" s="26"/>
      <c r="U247" s="5"/>
      <c r="V247" s="5"/>
      <c r="W247" s="5"/>
      <c r="X247" s="4"/>
    </row>
    <row r="248" spans="17:24" x14ac:dyDescent="0.2">
      <c r="Q248" s="27"/>
      <c r="R248" s="26"/>
      <c r="S248" s="26"/>
      <c r="T248" s="26"/>
      <c r="U248" s="5"/>
      <c r="V248" s="5"/>
      <c r="W248" s="5"/>
      <c r="X248" s="4"/>
    </row>
    <row r="249" spans="17:24" x14ac:dyDescent="0.2">
      <c r="Q249" s="27"/>
      <c r="R249" s="26"/>
      <c r="S249" s="26"/>
      <c r="T249" s="26"/>
      <c r="U249" s="5"/>
      <c r="V249" s="5"/>
      <c r="W249" s="5"/>
      <c r="X249" s="4"/>
    </row>
    <row r="250" spans="17:24" x14ac:dyDescent="0.2">
      <c r="Q250" s="27"/>
      <c r="R250" s="26"/>
      <c r="S250" s="26"/>
      <c r="T250" s="26"/>
      <c r="U250" s="5"/>
      <c r="V250" s="5"/>
      <c r="W250" s="5"/>
      <c r="X250" s="4"/>
    </row>
    <row r="251" spans="17:24" x14ac:dyDescent="0.2">
      <c r="Q251" s="27"/>
      <c r="R251" s="26"/>
      <c r="S251" s="26"/>
      <c r="T251" s="26"/>
      <c r="U251" s="5"/>
      <c r="V251" s="5"/>
      <c r="W251" s="5"/>
      <c r="X251" s="4"/>
    </row>
    <row r="252" spans="17:24" x14ac:dyDescent="0.2">
      <c r="Q252" s="27"/>
      <c r="R252" s="26"/>
      <c r="S252" s="26"/>
      <c r="T252" s="26"/>
      <c r="U252" s="5"/>
      <c r="V252" s="5"/>
      <c r="W252" s="5"/>
      <c r="X252" s="4"/>
    </row>
    <row r="253" spans="17:24" x14ac:dyDescent="0.2">
      <c r="Q253" s="27"/>
      <c r="R253" s="26"/>
      <c r="S253" s="26"/>
      <c r="T253" s="26"/>
      <c r="U253" s="5"/>
      <c r="V253" s="5"/>
      <c r="W253" s="5"/>
      <c r="X253" s="4"/>
    </row>
    <row r="254" spans="17:24" x14ac:dyDescent="0.2">
      <c r="Q254" s="27"/>
      <c r="R254" s="26"/>
      <c r="S254" s="26"/>
      <c r="T254" s="26"/>
      <c r="U254" s="5"/>
      <c r="V254" s="5"/>
      <c r="W254" s="5"/>
      <c r="X254" s="4"/>
    </row>
    <row r="255" spans="17:24" x14ac:dyDescent="0.2">
      <c r="Q255" s="27"/>
      <c r="R255" s="26"/>
      <c r="S255" s="26"/>
      <c r="T255" s="26"/>
      <c r="U255" s="5"/>
      <c r="V255" s="5"/>
      <c r="W255" s="5"/>
      <c r="X255" s="4"/>
    </row>
    <row r="256" spans="17:24" x14ac:dyDescent="0.2">
      <c r="Q256" s="27"/>
      <c r="R256" s="26"/>
      <c r="S256" s="26"/>
      <c r="T256" s="26"/>
      <c r="U256" s="5"/>
      <c r="V256" s="5"/>
      <c r="W256" s="5"/>
      <c r="X256" s="4"/>
    </row>
    <row r="257" spans="17:24" x14ac:dyDescent="0.2">
      <c r="Q257" s="27"/>
      <c r="R257" s="26"/>
      <c r="S257" s="26"/>
      <c r="T257" s="26"/>
      <c r="U257" s="5"/>
      <c r="V257" s="5"/>
      <c r="W257" s="5"/>
      <c r="X257" s="4"/>
    </row>
    <row r="258" spans="17:24" x14ac:dyDescent="0.2">
      <c r="Q258" s="27"/>
      <c r="R258" s="26"/>
      <c r="S258" s="26"/>
      <c r="T258" s="26"/>
      <c r="U258" s="5"/>
      <c r="V258" s="5"/>
      <c r="W258" s="5"/>
      <c r="X258" s="4"/>
    </row>
    <row r="259" spans="17:24" x14ac:dyDescent="0.2">
      <c r="Q259" s="27"/>
      <c r="R259" s="26"/>
      <c r="S259" s="26"/>
      <c r="T259" s="26"/>
      <c r="U259" s="5"/>
      <c r="V259" s="5"/>
      <c r="W259" s="5"/>
      <c r="X259" s="4"/>
    </row>
    <row r="260" spans="17:24" x14ac:dyDescent="0.2">
      <c r="Q260" s="27"/>
      <c r="R260" s="26"/>
      <c r="S260" s="26"/>
      <c r="T260" s="26"/>
      <c r="U260" s="5"/>
      <c r="V260" s="5"/>
      <c r="W260" s="5"/>
      <c r="X260" s="4"/>
    </row>
    <row r="261" spans="17:24" x14ac:dyDescent="0.2">
      <c r="Q261" s="27"/>
      <c r="R261" s="26"/>
      <c r="S261" s="26"/>
      <c r="T261" s="26"/>
      <c r="U261" s="5"/>
      <c r="V261" s="5"/>
      <c r="W261" s="5"/>
      <c r="X261" s="4"/>
    </row>
    <row r="262" spans="17:24" x14ac:dyDescent="0.2">
      <c r="Q262" s="27"/>
      <c r="R262" s="26"/>
      <c r="S262" s="26"/>
      <c r="T262" s="26"/>
      <c r="U262" s="5"/>
      <c r="V262" s="5"/>
      <c r="W262" s="5"/>
      <c r="X262" s="4"/>
    </row>
    <row r="263" spans="17:24" x14ac:dyDescent="0.2">
      <c r="Q263" s="27"/>
      <c r="R263" s="26"/>
      <c r="S263" s="26"/>
      <c r="T263" s="26"/>
      <c r="U263" s="5"/>
      <c r="V263" s="5"/>
      <c r="W263" s="5"/>
      <c r="X263" s="4"/>
    </row>
    <row r="264" spans="17:24" x14ac:dyDescent="0.2">
      <c r="Q264" s="27"/>
      <c r="R264" s="26"/>
      <c r="S264" s="26"/>
      <c r="T264" s="26"/>
      <c r="U264" s="5"/>
      <c r="V264" s="5"/>
      <c r="W264" s="5"/>
      <c r="X264" s="4"/>
    </row>
    <row r="265" spans="17:24" x14ac:dyDescent="0.2">
      <c r="Q265" s="27"/>
      <c r="R265" s="26"/>
      <c r="S265" s="26"/>
      <c r="T265" s="26"/>
      <c r="U265" s="5"/>
      <c r="V265" s="5"/>
      <c r="W265" s="5"/>
      <c r="X265" s="4"/>
    </row>
    <row r="266" spans="17:24" x14ac:dyDescent="0.2">
      <c r="Q266" s="27"/>
      <c r="R266" s="26"/>
      <c r="S266" s="26"/>
      <c r="T266" s="26"/>
      <c r="U266" s="5"/>
      <c r="V266" s="5"/>
      <c r="W266" s="5"/>
      <c r="X266" s="4"/>
    </row>
    <row r="267" spans="17:24" x14ac:dyDescent="0.2">
      <c r="Q267" s="27"/>
      <c r="R267" s="26"/>
      <c r="S267" s="26"/>
      <c r="T267" s="26"/>
      <c r="U267" s="5"/>
      <c r="V267" s="5"/>
      <c r="W267" s="5"/>
      <c r="X267" s="4"/>
    </row>
    <row r="268" spans="17:24" x14ac:dyDescent="0.2">
      <c r="Q268" s="27"/>
      <c r="R268" s="26"/>
      <c r="S268" s="26"/>
      <c r="T268" s="26"/>
      <c r="U268" s="5"/>
      <c r="V268" s="5"/>
      <c r="W268" s="5"/>
      <c r="X268" s="4"/>
    </row>
    <row r="269" spans="17:24" x14ac:dyDescent="0.2">
      <c r="Q269" s="27"/>
      <c r="R269" s="26"/>
      <c r="S269" s="26"/>
      <c r="T269" s="26"/>
      <c r="U269" s="5"/>
      <c r="V269" s="5"/>
      <c r="W269" s="5"/>
      <c r="X269" s="4"/>
    </row>
    <row r="270" spans="17:24" x14ac:dyDescent="0.2">
      <c r="Q270" s="27"/>
      <c r="R270" s="26"/>
      <c r="S270" s="26"/>
      <c r="T270" s="26"/>
      <c r="U270" s="5"/>
      <c r="V270" s="5"/>
      <c r="W270" s="5"/>
      <c r="X270" s="4"/>
    </row>
    <row r="271" spans="17:24" x14ac:dyDescent="0.2">
      <c r="Q271" s="27"/>
      <c r="R271" s="26"/>
      <c r="S271" s="26"/>
      <c r="T271" s="26"/>
      <c r="U271" s="5"/>
      <c r="V271" s="5"/>
      <c r="W271" s="5"/>
      <c r="X271" s="4"/>
    </row>
    <row r="272" spans="17:24" x14ac:dyDescent="0.2">
      <c r="Q272" s="27"/>
      <c r="R272" s="26"/>
      <c r="S272" s="26"/>
      <c r="T272" s="26"/>
      <c r="U272" s="5"/>
      <c r="V272" s="5"/>
      <c r="W272" s="5"/>
      <c r="X272" s="4"/>
    </row>
    <row r="273" spans="17:24" x14ac:dyDescent="0.2">
      <c r="Q273" s="27"/>
      <c r="R273" s="26"/>
      <c r="S273" s="26"/>
      <c r="T273" s="26"/>
      <c r="U273" s="5"/>
      <c r="V273" s="5"/>
      <c r="W273" s="5"/>
      <c r="X273" s="4"/>
    </row>
    <row r="274" spans="17:24" x14ac:dyDescent="0.2">
      <c r="Q274" s="27"/>
      <c r="R274" s="26"/>
      <c r="S274" s="26"/>
      <c r="T274" s="26"/>
      <c r="U274" s="5"/>
      <c r="V274" s="5"/>
      <c r="W274" s="5"/>
      <c r="X274" s="4"/>
    </row>
    <row r="275" spans="17:24" x14ac:dyDescent="0.2">
      <c r="Q275" s="27"/>
      <c r="R275" s="26"/>
      <c r="S275" s="26"/>
      <c r="T275" s="26"/>
      <c r="U275" s="5"/>
      <c r="V275" s="5"/>
      <c r="W275" s="5"/>
      <c r="X275" s="4"/>
    </row>
    <row r="276" spans="17:24" x14ac:dyDescent="0.2">
      <c r="Q276" s="27"/>
      <c r="R276" s="26"/>
      <c r="S276" s="26"/>
      <c r="T276" s="26"/>
      <c r="U276" s="5"/>
      <c r="V276" s="5"/>
      <c r="W276" s="5"/>
      <c r="X276" s="4"/>
    </row>
    <row r="277" spans="17:24" x14ac:dyDescent="0.2">
      <c r="Q277" s="27"/>
      <c r="R277" s="26"/>
      <c r="S277" s="26"/>
      <c r="T277" s="26"/>
      <c r="U277" s="5"/>
      <c r="V277" s="5"/>
      <c r="W277" s="5"/>
      <c r="X277" s="4"/>
    </row>
    <row r="278" spans="17:24" x14ac:dyDescent="0.2">
      <c r="Q278" s="27"/>
      <c r="R278" s="26"/>
      <c r="S278" s="26"/>
      <c r="T278" s="26"/>
      <c r="U278" s="5"/>
      <c r="V278" s="5"/>
      <c r="W278" s="5"/>
      <c r="X278" s="4"/>
    </row>
    <row r="279" spans="17:24" x14ac:dyDescent="0.2">
      <c r="Q279" s="27"/>
      <c r="R279" s="26"/>
      <c r="S279" s="26"/>
      <c r="T279" s="26"/>
      <c r="U279" s="5"/>
      <c r="V279" s="5"/>
      <c r="W279" s="5"/>
      <c r="X279" s="4"/>
    </row>
    <row r="280" spans="17:24" x14ac:dyDescent="0.2">
      <c r="Q280" s="27"/>
      <c r="R280" s="26"/>
      <c r="S280" s="26"/>
      <c r="T280" s="26"/>
      <c r="U280" s="5"/>
      <c r="V280" s="5"/>
      <c r="W280" s="5"/>
      <c r="X280" s="4"/>
    </row>
    <row r="281" spans="17:24" x14ac:dyDescent="0.2">
      <c r="Q281" s="27"/>
      <c r="R281" s="26"/>
      <c r="S281" s="26"/>
      <c r="T281" s="26"/>
      <c r="U281" s="5"/>
      <c r="V281" s="5"/>
      <c r="W281" s="5"/>
      <c r="X281" s="4"/>
    </row>
    <row r="282" spans="17:24" x14ac:dyDescent="0.2">
      <c r="Q282" s="27"/>
      <c r="R282" s="26"/>
      <c r="S282" s="26"/>
      <c r="T282" s="26"/>
      <c r="U282" s="5"/>
      <c r="V282" s="5"/>
      <c r="W282" s="5"/>
      <c r="X282" s="4"/>
    </row>
    <row r="283" spans="17:24" x14ac:dyDescent="0.2">
      <c r="Q283" s="27"/>
      <c r="R283" s="26"/>
      <c r="S283" s="26"/>
      <c r="T283" s="26"/>
      <c r="U283" s="5"/>
      <c r="V283" s="5"/>
      <c r="W283" s="5"/>
      <c r="X283" s="4"/>
    </row>
    <row r="284" spans="17:24" x14ac:dyDescent="0.2">
      <c r="Q284" s="27"/>
      <c r="R284" s="26"/>
      <c r="S284" s="26"/>
      <c r="T284" s="26"/>
      <c r="U284" s="5"/>
      <c r="V284" s="5"/>
      <c r="W284" s="5"/>
      <c r="X284" s="4"/>
    </row>
    <row r="285" spans="17:24" x14ac:dyDescent="0.2">
      <c r="Q285" s="27"/>
      <c r="R285" s="26"/>
      <c r="S285" s="26"/>
      <c r="T285" s="26"/>
      <c r="U285" s="5"/>
      <c r="V285" s="5"/>
      <c r="W285" s="5"/>
      <c r="X285" s="4"/>
    </row>
    <row r="286" spans="17:24" x14ac:dyDescent="0.2">
      <c r="Q286" s="27"/>
      <c r="R286" s="26"/>
      <c r="S286" s="26"/>
      <c r="T286" s="26"/>
      <c r="U286" s="5"/>
      <c r="V286" s="5"/>
      <c r="W286" s="5"/>
      <c r="X286" s="4"/>
    </row>
    <row r="287" spans="17:24" x14ac:dyDescent="0.2">
      <c r="Q287" s="27"/>
      <c r="R287" s="26"/>
      <c r="S287" s="26"/>
      <c r="T287" s="26"/>
      <c r="U287" s="5"/>
      <c r="V287" s="5"/>
      <c r="W287" s="5"/>
      <c r="X287" s="4"/>
    </row>
    <row r="288" spans="17:24" x14ac:dyDescent="0.2">
      <c r="Q288" s="27"/>
      <c r="R288" s="26"/>
      <c r="S288" s="26"/>
      <c r="T288" s="26"/>
      <c r="U288" s="5"/>
      <c r="V288" s="5"/>
      <c r="W288" s="5"/>
      <c r="X288" s="4"/>
    </row>
    <row r="289" spans="17:24" x14ac:dyDescent="0.2">
      <c r="Q289" s="27"/>
      <c r="R289" s="26"/>
      <c r="S289" s="26"/>
      <c r="T289" s="26"/>
      <c r="U289" s="5"/>
      <c r="V289" s="5"/>
      <c r="W289" s="5"/>
      <c r="X289" s="4"/>
    </row>
    <row r="290" spans="17:24" x14ac:dyDescent="0.2">
      <c r="Q290" s="27"/>
      <c r="R290" s="26"/>
      <c r="S290" s="26"/>
      <c r="T290" s="26"/>
      <c r="U290" s="5"/>
      <c r="V290" s="5"/>
      <c r="W290" s="5"/>
      <c r="X290" s="4"/>
    </row>
    <row r="291" spans="17:24" x14ac:dyDescent="0.2">
      <c r="Q291" s="27"/>
      <c r="R291" s="26"/>
      <c r="S291" s="26"/>
      <c r="T291" s="26"/>
      <c r="U291" s="5"/>
      <c r="V291" s="5"/>
      <c r="W291" s="5"/>
      <c r="X291" s="4"/>
    </row>
    <row r="292" spans="17:24" x14ac:dyDescent="0.2">
      <c r="Q292" s="27"/>
      <c r="R292" s="26"/>
      <c r="S292" s="26"/>
      <c r="T292" s="26"/>
      <c r="U292" s="5"/>
      <c r="V292" s="5"/>
      <c r="W292" s="5"/>
      <c r="X292" s="4"/>
    </row>
    <row r="293" spans="17:24" x14ac:dyDescent="0.2">
      <c r="Q293" s="27"/>
      <c r="R293" s="26"/>
      <c r="S293" s="26"/>
      <c r="T293" s="26"/>
      <c r="U293" s="5"/>
      <c r="V293" s="5"/>
      <c r="W293" s="5"/>
      <c r="X293" s="4"/>
    </row>
    <row r="294" spans="17:24" x14ac:dyDescent="0.2">
      <c r="Q294" s="27"/>
      <c r="R294" s="26"/>
      <c r="S294" s="26"/>
      <c r="T294" s="26"/>
      <c r="U294" s="5"/>
      <c r="V294" s="5"/>
      <c r="W294" s="5"/>
      <c r="X294" s="4"/>
    </row>
    <row r="295" spans="17:24" x14ac:dyDescent="0.2">
      <c r="Q295" s="27"/>
      <c r="R295" s="26"/>
      <c r="S295" s="26"/>
      <c r="T295" s="26"/>
      <c r="U295" s="5"/>
      <c r="V295" s="5"/>
      <c r="W295" s="5"/>
      <c r="X295" s="4"/>
    </row>
    <row r="296" spans="17:24" x14ac:dyDescent="0.2">
      <c r="Q296" s="27"/>
      <c r="R296" s="26"/>
      <c r="S296" s="26"/>
      <c r="T296" s="26"/>
      <c r="U296" s="5"/>
      <c r="V296" s="5"/>
      <c r="W296" s="5"/>
      <c r="X296" s="4"/>
    </row>
    <row r="297" spans="17:24" x14ac:dyDescent="0.2">
      <c r="Q297" s="27"/>
      <c r="R297" s="26"/>
      <c r="S297" s="26"/>
      <c r="T297" s="26"/>
      <c r="U297" s="5"/>
      <c r="V297" s="5"/>
      <c r="W297" s="5"/>
      <c r="X297" s="4"/>
    </row>
    <row r="298" spans="17:24" x14ac:dyDescent="0.2">
      <c r="Q298" s="27"/>
      <c r="R298" s="26"/>
      <c r="S298" s="26"/>
      <c r="T298" s="26"/>
      <c r="U298" s="5"/>
      <c r="V298" s="5"/>
      <c r="W298" s="5"/>
      <c r="X298" s="4"/>
    </row>
    <row r="299" spans="17:24" x14ac:dyDescent="0.2">
      <c r="Q299" s="27"/>
      <c r="R299" s="26"/>
      <c r="S299" s="26"/>
      <c r="T299" s="26"/>
      <c r="U299" s="5"/>
      <c r="V299" s="5"/>
      <c r="W299" s="5"/>
      <c r="X299" s="4"/>
    </row>
    <row r="300" spans="17:24" x14ac:dyDescent="0.2">
      <c r="Q300" s="27"/>
      <c r="R300" s="26"/>
      <c r="S300" s="26"/>
      <c r="T300" s="26"/>
      <c r="U300" s="5"/>
      <c r="V300" s="5"/>
      <c r="W300" s="5"/>
      <c r="X300" s="4"/>
    </row>
    <row r="301" spans="17:24" x14ac:dyDescent="0.2">
      <c r="Q301" s="27"/>
      <c r="R301" s="26"/>
      <c r="S301" s="26"/>
      <c r="T301" s="26"/>
      <c r="U301" s="5"/>
      <c r="V301" s="5"/>
      <c r="W301" s="5"/>
      <c r="X301" s="4"/>
    </row>
    <row r="302" spans="17:24" x14ac:dyDescent="0.2">
      <c r="Q302" s="27"/>
      <c r="R302" s="26"/>
      <c r="S302" s="26"/>
      <c r="T302" s="26"/>
      <c r="U302" s="5"/>
      <c r="V302" s="5"/>
      <c r="W302" s="5"/>
      <c r="X302" s="4"/>
    </row>
    <row r="303" spans="17:24" x14ac:dyDescent="0.2">
      <c r="Q303" s="27"/>
      <c r="R303" s="26"/>
      <c r="S303" s="26"/>
      <c r="T303" s="26"/>
      <c r="U303" s="5"/>
      <c r="V303" s="5"/>
      <c r="W303" s="5"/>
      <c r="X303" s="4"/>
    </row>
    <row r="304" spans="17:24" x14ac:dyDescent="0.2">
      <c r="Q304" s="27"/>
      <c r="R304" s="26"/>
      <c r="S304" s="26"/>
      <c r="T304" s="26"/>
      <c r="U304" s="5"/>
      <c r="V304" s="5"/>
      <c r="W304" s="5"/>
      <c r="X304" s="4"/>
    </row>
    <row r="305" spans="17:24" x14ac:dyDescent="0.2">
      <c r="Q305" s="27"/>
      <c r="R305" s="26"/>
      <c r="S305" s="26"/>
      <c r="T305" s="26"/>
      <c r="U305" s="5"/>
      <c r="V305" s="5"/>
      <c r="W305" s="5"/>
      <c r="X305" s="4"/>
    </row>
    <row r="306" spans="17:24" x14ac:dyDescent="0.2">
      <c r="Q306" s="27"/>
      <c r="R306" s="26"/>
      <c r="S306" s="26"/>
      <c r="T306" s="26"/>
      <c r="U306" s="5"/>
      <c r="V306" s="5"/>
      <c r="W306" s="5"/>
      <c r="X306" s="4"/>
    </row>
    <row r="307" spans="17:24" x14ac:dyDescent="0.2">
      <c r="Q307" s="27"/>
      <c r="R307" s="26"/>
      <c r="S307" s="26"/>
      <c r="T307" s="26"/>
      <c r="U307" s="5"/>
      <c r="V307" s="5"/>
      <c r="W307" s="5"/>
      <c r="X307" s="4"/>
    </row>
    <row r="308" spans="17:24" x14ac:dyDescent="0.2">
      <c r="Q308" s="27"/>
      <c r="R308" s="26"/>
      <c r="S308" s="26"/>
      <c r="T308" s="26"/>
      <c r="U308" s="5"/>
      <c r="V308" s="5"/>
      <c r="W308" s="5"/>
      <c r="X308" s="4"/>
    </row>
    <row r="309" spans="17:24" x14ac:dyDescent="0.2">
      <c r="Q309" s="27"/>
      <c r="R309" s="26"/>
      <c r="S309" s="26"/>
      <c r="T309" s="26"/>
      <c r="U309" s="5"/>
      <c r="V309" s="5"/>
      <c r="W309" s="5"/>
      <c r="X309" s="4"/>
    </row>
    <row r="310" spans="17:24" x14ac:dyDescent="0.2">
      <c r="Q310" s="27"/>
      <c r="R310" s="26"/>
      <c r="S310" s="26"/>
      <c r="T310" s="26"/>
      <c r="U310" s="5"/>
      <c r="V310" s="5"/>
      <c r="W310" s="5"/>
      <c r="X310" s="4"/>
    </row>
    <row r="311" spans="17:24" x14ac:dyDescent="0.2">
      <c r="Q311" s="27"/>
      <c r="R311" s="26"/>
      <c r="S311" s="26"/>
      <c r="T311" s="26"/>
      <c r="U311" s="5"/>
      <c r="V311" s="5"/>
      <c r="W311" s="5"/>
      <c r="X311" s="4"/>
    </row>
    <row r="312" spans="17:24" x14ac:dyDescent="0.2">
      <c r="Q312" s="27"/>
      <c r="R312" s="26"/>
      <c r="S312" s="26"/>
      <c r="T312" s="26"/>
      <c r="U312" s="5"/>
      <c r="V312" s="5"/>
      <c r="W312" s="5"/>
      <c r="X312" s="4"/>
    </row>
    <row r="313" spans="17:24" x14ac:dyDescent="0.2">
      <c r="Q313" s="27"/>
      <c r="R313" s="26"/>
      <c r="S313" s="26"/>
      <c r="T313" s="26"/>
      <c r="U313" s="5"/>
      <c r="V313" s="5"/>
      <c r="W313" s="5"/>
      <c r="X313" s="4"/>
    </row>
    <row r="314" spans="17:24" x14ac:dyDescent="0.2">
      <c r="Q314" s="27"/>
      <c r="R314" s="26"/>
      <c r="S314" s="26"/>
      <c r="T314" s="26"/>
      <c r="U314" s="5"/>
      <c r="V314" s="5"/>
      <c r="W314" s="5"/>
      <c r="X314" s="4"/>
    </row>
    <row r="315" spans="17:24" x14ac:dyDescent="0.2">
      <c r="Q315" s="27"/>
      <c r="R315" s="26"/>
      <c r="S315" s="26"/>
      <c r="T315" s="26"/>
      <c r="U315" s="5"/>
      <c r="V315" s="5"/>
      <c r="W315" s="5"/>
      <c r="X315" s="4"/>
    </row>
    <row r="316" spans="17:24" x14ac:dyDescent="0.2">
      <c r="Q316" s="27"/>
      <c r="R316" s="26"/>
      <c r="S316" s="26"/>
      <c r="T316" s="26"/>
      <c r="U316" s="5"/>
      <c r="V316" s="5"/>
      <c r="W316" s="5"/>
      <c r="X316" s="4"/>
    </row>
    <row r="317" spans="17:24" x14ac:dyDescent="0.2">
      <c r="Q317" s="27"/>
      <c r="R317" s="26"/>
      <c r="S317" s="26"/>
      <c r="T317" s="26"/>
      <c r="U317" s="5"/>
      <c r="V317" s="5"/>
      <c r="W317" s="5"/>
      <c r="X317" s="4"/>
    </row>
    <row r="318" spans="17:24" x14ac:dyDescent="0.2">
      <c r="Q318" s="27"/>
      <c r="R318" s="26"/>
      <c r="S318" s="26"/>
      <c r="T318" s="26"/>
      <c r="U318" s="5"/>
      <c r="V318" s="5"/>
      <c r="W318" s="5"/>
      <c r="X318" s="4"/>
    </row>
    <row r="319" spans="17:24" x14ac:dyDescent="0.2">
      <c r="Q319" s="27"/>
      <c r="R319" s="26"/>
      <c r="S319" s="26"/>
      <c r="T319" s="26"/>
      <c r="U319" s="5"/>
      <c r="V319" s="5"/>
      <c r="W319" s="5"/>
      <c r="X319" s="4"/>
    </row>
    <row r="320" spans="17:24" x14ac:dyDescent="0.2">
      <c r="Q320" s="27"/>
      <c r="R320" s="26"/>
      <c r="S320" s="26"/>
      <c r="T320" s="26"/>
      <c r="U320" s="5"/>
      <c r="V320" s="5"/>
      <c r="W320" s="5"/>
      <c r="X320" s="4"/>
    </row>
    <row r="321" spans="17:24" x14ac:dyDescent="0.2">
      <c r="Q321" s="27"/>
      <c r="R321" s="26"/>
      <c r="S321" s="26"/>
      <c r="T321" s="26"/>
      <c r="U321" s="5"/>
      <c r="V321" s="5"/>
      <c r="W321" s="5"/>
      <c r="X321" s="4"/>
    </row>
    <row r="322" spans="17:24" x14ac:dyDescent="0.2">
      <c r="Q322" s="27"/>
      <c r="R322" s="26"/>
      <c r="S322" s="26"/>
      <c r="T322" s="26"/>
      <c r="U322" s="5"/>
      <c r="V322" s="5"/>
      <c r="W322" s="5"/>
      <c r="X322" s="4"/>
    </row>
    <row r="323" spans="17:24" x14ac:dyDescent="0.2">
      <c r="Q323" s="27"/>
      <c r="R323" s="26"/>
      <c r="S323" s="26"/>
      <c r="T323" s="26"/>
      <c r="U323" s="5"/>
      <c r="V323" s="5"/>
      <c r="W323" s="5"/>
      <c r="X323" s="4"/>
    </row>
    <row r="324" spans="17:24" x14ac:dyDescent="0.2">
      <c r="Q324" s="27"/>
      <c r="R324" s="26"/>
      <c r="S324" s="26"/>
      <c r="T324" s="26"/>
      <c r="U324" s="5"/>
      <c r="V324" s="5"/>
      <c r="W324" s="5"/>
      <c r="X324" s="4"/>
    </row>
    <row r="325" spans="17:24" x14ac:dyDescent="0.2">
      <c r="Q325" s="27"/>
      <c r="R325" s="26"/>
      <c r="S325" s="26"/>
      <c r="T325" s="26"/>
      <c r="U325" s="5"/>
      <c r="V325" s="5"/>
      <c r="W325" s="5"/>
      <c r="X325" s="4"/>
    </row>
    <row r="326" spans="17:24" x14ac:dyDescent="0.2">
      <c r="Q326" s="27"/>
      <c r="R326" s="26"/>
      <c r="S326" s="26"/>
      <c r="T326" s="26"/>
      <c r="U326" s="5"/>
      <c r="V326" s="5"/>
      <c r="W326" s="5"/>
      <c r="X326" s="4"/>
    </row>
    <row r="327" spans="17:24" x14ac:dyDescent="0.2">
      <c r="Q327" s="27"/>
      <c r="R327" s="26"/>
      <c r="S327" s="26"/>
      <c r="T327" s="26"/>
      <c r="U327" s="5"/>
      <c r="V327" s="5"/>
      <c r="W327" s="5"/>
      <c r="X327" s="4"/>
    </row>
    <row r="328" spans="17:24" x14ac:dyDescent="0.2">
      <c r="Q328" s="27"/>
      <c r="R328" s="26"/>
      <c r="S328" s="26"/>
      <c r="T328" s="26"/>
      <c r="U328" s="5"/>
      <c r="V328" s="5"/>
      <c r="W328" s="5"/>
      <c r="X328" s="4"/>
    </row>
    <row r="329" spans="17:24" x14ac:dyDescent="0.2">
      <c r="Q329" s="27"/>
      <c r="R329" s="26"/>
      <c r="S329" s="26"/>
      <c r="T329" s="26"/>
      <c r="U329" s="5"/>
      <c r="V329" s="5"/>
      <c r="W329" s="5"/>
      <c r="X329" s="4"/>
    </row>
    <row r="330" spans="17:24" x14ac:dyDescent="0.2">
      <c r="Q330" s="27"/>
      <c r="R330" s="26"/>
      <c r="S330" s="26"/>
      <c r="T330" s="26"/>
      <c r="U330" s="5"/>
      <c r="V330" s="5"/>
      <c r="W330" s="5"/>
      <c r="X330" s="4"/>
    </row>
    <row r="331" spans="17:24" x14ac:dyDescent="0.2">
      <c r="Q331" s="27"/>
      <c r="R331" s="26"/>
      <c r="S331" s="26"/>
      <c r="T331" s="26"/>
      <c r="U331" s="5"/>
      <c r="V331" s="5"/>
      <c r="W331" s="5"/>
      <c r="X331" s="4"/>
    </row>
    <row r="332" spans="17:24" x14ac:dyDescent="0.2">
      <c r="Q332" s="27"/>
      <c r="R332" s="26"/>
      <c r="S332" s="26"/>
      <c r="T332" s="26"/>
      <c r="U332" s="5"/>
      <c r="V332" s="5"/>
      <c r="W332" s="5"/>
      <c r="X332" s="4"/>
    </row>
    <row r="333" spans="17:24" x14ac:dyDescent="0.2">
      <c r="Q333" s="27"/>
      <c r="R333" s="26"/>
      <c r="S333" s="26"/>
      <c r="T333" s="26"/>
      <c r="U333" s="5"/>
      <c r="V333" s="5"/>
      <c r="W333" s="5"/>
      <c r="X333" s="4"/>
    </row>
    <row r="334" spans="17:24" x14ac:dyDescent="0.2">
      <c r="Q334" s="27"/>
      <c r="R334" s="26"/>
      <c r="S334" s="26"/>
      <c r="T334" s="26"/>
      <c r="U334" s="5"/>
      <c r="V334" s="5"/>
      <c r="W334" s="5"/>
      <c r="X334" s="4"/>
    </row>
    <row r="335" spans="17:24" x14ac:dyDescent="0.2">
      <c r="Q335" s="27"/>
      <c r="R335" s="26"/>
      <c r="S335" s="26"/>
      <c r="T335" s="26"/>
      <c r="U335" s="5"/>
      <c r="V335" s="5"/>
      <c r="W335" s="5"/>
      <c r="X335" s="4"/>
    </row>
    <row r="336" spans="17:24" x14ac:dyDescent="0.2">
      <c r="Q336" s="27"/>
      <c r="R336" s="26"/>
      <c r="S336" s="26"/>
      <c r="T336" s="26"/>
      <c r="U336" s="5"/>
      <c r="V336" s="5"/>
      <c r="W336" s="5"/>
      <c r="X336" s="4"/>
    </row>
    <row r="337" spans="17:24" x14ac:dyDescent="0.2">
      <c r="Q337" s="27"/>
      <c r="R337" s="26"/>
      <c r="S337" s="26"/>
      <c r="T337" s="26"/>
      <c r="U337" s="5"/>
      <c r="V337" s="5"/>
      <c r="W337" s="5"/>
      <c r="X337" s="4"/>
    </row>
    <row r="338" spans="17:24" x14ac:dyDescent="0.2">
      <c r="Q338" s="27"/>
      <c r="R338" s="26"/>
      <c r="S338" s="26"/>
      <c r="T338" s="26"/>
      <c r="U338" s="5"/>
      <c r="V338" s="5"/>
      <c r="W338" s="5"/>
      <c r="X338" s="4"/>
    </row>
    <row r="339" spans="17:24" x14ac:dyDescent="0.2">
      <c r="Q339" s="27"/>
      <c r="R339" s="26"/>
      <c r="S339" s="26"/>
      <c r="T339" s="26"/>
      <c r="U339" s="5"/>
      <c r="V339" s="5"/>
      <c r="W339" s="5"/>
      <c r="X339" s="4"/>
    </row>
    <row r="340" spans="17:24" x14ac:dyDescent="0.2">
      <c r="Q340" s="27"/>
      <c r="R340" s="26"/>
      <c r="S340" s="26"/>
      <c r="T340" s="26"/>
      <c r="U340" s="5"/>
      <c r="V340" s="5"/>
      <c r="W340" s="5"/>
      <c r="X340" s="4"/>
    </row>
    <row r="341" spans="17:24" x14ac:dyDescent="0.2">
      <c r="Q341" s="27"/>
      <c r="R341" s="26"/>
      <c r="S341" s="26"/>
      <c r="T341" s="26"/>
      <c r="U341" s="5"/>
      <c r="V341" s="5"/>
      <c r="W341" s="5"/>
      <c r="X341" s="4"/>
    </row>
    <row r="342" spans="17:24" x14ac:dyDescent="0.2">
      <c r="Q342" s="27"/>
      <c r="R342" s="26"/>
      <c r="S342" s="26"/>
      <c r="T342" s="26"/>
      <c r="U342" s="5"/>
      <c r="V342" s="5"/>
      <c r="W342" s="5"/>
      <c r="X342" s="4"/>
    </row>
    <row r="343" spans="17:24" x14ac:dyDescent="0.2">
      <c r="Q343" s="27"/>
      <c r="R343" s="26"/>
      <c r="S343" s="26"/>
      <c r="T343" s="26"/>
      <c r="U343" s="5"/>
      <c r="V343" s="5"/>
      <c r="W343" s="5"/>
      <c r="X343" s="4"/>
    </row>
    <row r="344" spans="17:24" x14ac:dyDescent="0.2">
      <c r="Q344" s="27"/>
      <c r="R344" s="26"/>
      <c r="S344" s="26"/>
      <c r="T344" s="26"/>
      <c r="U344" s="5"/>
      <c r="V344" s="5"/>
      <c r="W344" s="5"/>
      <c r="X344" s="4"/>
    </row>
    <row r="345" spans="17:24" x14ac:dyDescent="0.2">
      <c r="Q345" s="27"/>
      <c r="R345" s="26"/>
      <c r="S345" s="26"/>
      <c r="T345" s="26"/>
      <c r="U345" s="5"/>
      <c r="V345" s="5"/>
      <c r="W345" s="5"/>
      <c r="X345" s="4"/>
    </row>
    <row r="346" spans="17:24" x14ac:dyDescent="0.2">
      <c r="Q346" s="27"/>
      <c r="R346" s="26"/>
      <c r="S346" s="26"/>
      <c r="T346" s="26"/>
      <c r="U346" s="5"/>
      <c r="V346" s="5"/>
      <c r="W346" s="5"/>
      <c r="X346" s="4"/>
    </row>
    <row r="347" spans="17:24" x14ac:dyDescent="0.2">
      <c r="Q347" s="27"/>
      <c r="R347" s="26"/>
      <c r="S347" s="26"/>
      <c r="T347" s="26"/>
      <c r="U347" s="5"/>
      <c r="V347" s="5"/>
      <c r="W347" s="5"/>
      <c r="X347" s="4"/>
    </row>
    <row r="348" spans="17:24" x14ac:dyDescent="0.2">
      <c r="Q348" s="27"/>
      <c r="R348" s="26"/>
      <c r="S348" s="26"/>
      <c r="T348" s="26"/>
      <c r="U348" s="5"/>
      <c r="V348" s="5"/>
      <c r="W348" s="5"/>
      <c r="X348" s="4"/>
    </row>
    <row r="349" spans="17:24" x14ac:dyDescent="0.2">
      <c r="Q349" s="27"/>
      <c r="R349" s="26"/>
      <c r="S349" s="26"/>
      <c r="T349" s="26"/>
      <c r="U349" s="5"/>
      <c r="V349" s="5"/>
      <c r="W349" s="5"/>
      <c r="X349" s="4"/>
    </row>
    <row r="350" spans="17:24" x14ac:dyDescent="0.2">
      <c r="Q350" s="27"/>
      <c r="R350" s="26"/>
      <c r="S350" s="26"/>
      <c r="T350" s="26"/>
      <c r="U350" s="5"/>
      <c r="V350" s="5"/>
      <c r="W350" s="5"/>
      <c r="X350" s="4"/>
    </row>
    <row r="351" spans="17:24" x14ac:dyDescent="0.2">
      <c r="Q351" s="27"/>
      <c r="R351" s="26"/>
      <c r="S351" s="26"/>
      <c r="T351" s="26"/>
      <c r="U351" s="5"/>
      <c r="V351" s="5"/>
      <c r="W351" s="5"/>
      <c r="X351" s="4"/>
    </row>
    <row r="352" spans="17:24" x14ac:dyDescent="0.2">
      <c r="Q352" s="27"/>
      <c r="R352" s="26"/>
      <c r="S352" s="26"/>
      <c r="T352" s="26"/>
      <c r="U352" s="5"/>
      <c r="V352" s="5"/>
      <c r="W352" s="5"/>
      <c r="X352" s="4"/>
    </row>
    <row r="353" spans="17:24" x14ac:dyDescent="0.2">
      <c r="Q353" s="27"/>
      <c r="R353" s="26"/>
      <c r="S353" s="26"/>
      <c r="T353" s="26"/>
      <c r="U353" s="5"/>
      <c r="V353" s="5"/>
      <c r="W353" s="5"/>
      <c r="X353" s="4"/>
    </row>
    <row r="354" spans="17:24" x14ac:dyDescent="0.2">
      <c r="Q354" s="27"/>
      <c r="R354" s="26"/>
      <c r="S354" s="26"/>
      <c r="T354" s="26"/>
      <c r="U354" s="5"/>
      <c r="V354" s="5"/>
      <c r="W354" s="5"/>
      <c r="X354" s="4"/>
    </row>
    <row r="355" spans="17:24" x14ac:dyDescent="0.2">
      <c r="Q355" s="27"/>
      <c r="R355" s="26"/>
      <c r="S355" s="26"/>
      <c r="T355" s="26"/>
      <c r="U355" s="5"/>
      <c r="V355" s="5"/>
      <c r="W355" s="5"/>
      <c r="X355" s="4"/>
    </row>
    <row r="356" spans="17:24" x14ac:dyDescent="0.2">
      <c r="Q356" s="27"/>
      <c r="R356" s="26"/>
      <c r="S356" s="26"/>
      <c r="T356" s="26"/>
      <c r="U356" s="5"/>
      <c r="V356" s="5"/>
      <c r="W356" s="5"/>
      <c r="X356" s="4"/>
    </row>
    <row r="357" spans="17:24" x14ac:dyDescent="0.2">
      <c r="Q357" s="27"/>
      <c r="R357" s="26"/>
      <c r="S357" s="26"/>
      <c r="T357" s="26"/>
      <c r="U357" s="5"/>
      <c r="V357" s="5"/>
      <c r="W357" s="5"/>
      <c r="X357" s="4"/>
    </row>
    <row r="358" spans="17:24" x14ac:dyDescent="0.2">
      <c r="Q358" s="27"/>
      <c r="R358" s="26"/>
      <c r="S358" s="26"/>
      <c r="T358" s="26"/>
      <c r="U358" s="5"/>
      <c r="V358" s="5"/>
      <c r="W358" s="5"/>
      <c r="X358" s="4"/>
    </row>
    <row r="359" spans="17:24" x14ac:dyDescent="0.2">
      <c r="Q359" s="27"/>
      <c r="R359" s="26"/>
      <c r="S359" s="26"/>
      <c r="T359" s="26"/>
      <c r="U359" s="5"/>
      <c r="V359" s="5"/>
      <c r="W359" s="5"/>
      <c r="X359" s="4"/>
    </row>
    <row r="360" spans="17:24" x14ac:dyDescent="0.2">
      <c r="Q360" s="27"/>
      <c r="R360" s="26"/>
      <c r="S360" s="26"/>
      <c r="T360" s="26"/>
      <c r="U360" s="5"/>
      <c r="V360" s="5"/>
      <c r="W360" s="5"/>
      <c r="X360" s="4"/>
    </row>
    <row r="361" spans="17:24" x14ac:dyDescent="0.2">
      <c r="Q361" s="27"/>
      <c r="R361" s="26"/>
      <c r="S361" s="26"/>
      <c r="T361" s="26"/>
      <c r="U361" s="5"/>
      <c r="V361" s="5"/>
      <c r="W361" s="5"/>
      <c r="X361" s="4"/>
    </row>
    <row r="362" spans="17:24" x14ac:dyDescent="0.2">
      <c r="Q362" s="27"/>
      <c r="R362" s="26"/>
      <c r="S362" s="26"/>
      <c r="T362" s="26"/>
      <c r="U362" s="5"/>
      <c r="V362" s="5"/>
      <c r="W362" s="5"/>
      <c r="X362" s="4"/>
    </row>
    <row r="363" spans="17:24" x14ac:dyDescent="0.2">
      <c r="Q363" s="27"/>
      <c r="R363" s="26"/>
      <c r="S363" s="26"/>
      <c r="T363" s="26"/>
      <c r="U363" s="5"/>
      <c r="V363" s="5"/>
      <c r="W363" s="5"/>
      <c r="X363" s="4"/>
    </row>
    <row r="364" spans="17:24" x14ac:dyDescent="0.2">
      <c r="Q364" s="27"/>
      <c r="R364" s="26"/>
      <c r="S364" s="26"/>
      <c r="T364" s="26"/>
      <c r="U364" s="5"/>
      <c r="V364" s="5"/>
      <c r="W364" s="5"/>
      <c r="X364" s="4"/>
    </row>
    <row r="365" spans="17:24" x14ac:dyDescent="0.2">
      <c r="Q365" s="27"/>
      <c r="R365" s="26"/>
      <c r="S365" s="26"/>
      <c r="T365" s="26"/>
      <c r="U365" s="5"/>
      <c r="V365" s="5"/>
      <c r="W365" s="5"/>
      <c r="X365" s="4"/>
    </row>
    <row r="366" spans="17:24" x14ac:dyDescent="0.2">
      <c r="Q366" s="27"/>
      <c r="R366" s="26"/>
      <c r="S366" s="26"/>
      <c r="T366" s="26"/>
      <c r="U366" s="5"/>
      <c r="V366" s="5"/>
      <c r="W366" s="5"/>
      <c r="X366" s="4"/>
    </row>
    <row r="367" spans="17:24" x14ac:dyDescent="0.2">
      <c r="Q367" s="27"/>
      <c r="R367" s="26"/>
      <c r="S367" s="26"/>
      <c r="T367" s="26"/>
      <c r="U367" s="5"/>
      <c r="V367" s="5"/>
      <c r="W367" s="5"/>
      <c r="X367" s="4"/>
    </row>
    <row r="368" spans="17:24" x14ac:dyDescent="0.2">
      <c r="Q368" s="27"/>
      <c r="R368" s="26"/>
      <c r="S368" s="26"/>
      <c r="T368" s="26"/>
      <c r="U368" s="5"/>
      <c r="V368" s="5"/>
      <c r="W368" s="5"/>
      <c r="X368" s="4"/>
    </row>
    <row r="369" spans="17:24" x14ac:dyDescent="0.2">
      <c r="Q369" s="27"/>
      <c r="R369" s="26"/>
      <c r="S369" s="26"/>
      <c r="T369" s="26"/>
      <c r="U369" s="5"/>
      <c r="V369" s="5"/>
      <c r="W369" s="5"/>
      <c r="X369" s="4"/>
    </row>
    <row r="370" spans="17:24" x14ac:dyDescent="0.2">
      <c r="Q370" s="27"/>
      <c r="R370" s="26"/>
      <c r="S370" s="26"/>
      <c r="T370" s="26"/>
      <c r="U370" s="5"/>
      <c r="V370" s="5"/>
      <c r="W370" s="5"/>
      <c r="X370" s="4"/>
    </row>
    <row r="371" spans="17:24" x14ac:dyDescent="0.2">
      <c r="Q371" s="27"/>
      <c r="R371" s="26"/>
      <c r="S371" s="26"/>
      <c r="T371" s="26"/>
      <c r="U371" s="5"/>
      <c r="V371" s="5"/>
      <c r="W371" s="5"/>
      <c r="X371" s="4"/>
    </row>
    <row r="372" spans="17:24" x14ac:dyDescent="0.2">
      <c r="Q372" s="27"/>
      <c r="R372" s="26"/>
      <c r="S372" s="26"/>
      <c r="T372" s="26"/>
      <c r="U372" s="5"/>
      <c r="V372" s="5"/>
      <c r="W372" s="5"/>
      <c r="X372" s="4"/>
    </row>
    <row r="373" spans="17:24" x14ac:dyDescent="0.2">
      <c r="Q373" s="27"/>
      <c r="R373" s="26"/>
      <c r="S373" s="26"/>
      <c r="T373" s="26"/>
      <c r="U373" s="5"/>
      <c r="V373" s="5"/>
      <c r="W373" s="5"/>
      <c r="X373" s="4"/>
    </row>
    <row r="374" spans="17:24" x14ac:dyDescent="0.2">
      <c r="Q374" s="27"/>
      <c r="R374" s="26"/>
      <c r="S374" s="26"/>
      <c r="T374" s="26"/>
      <c r="U374" s="5"/>
      <c r="V374" s="5"/>
      <c r="W374" s="5"/>
      <c r="X374" s="4"/>
    </row>
    <row r="375" spans="17:24" x14ac:dyDescent="0.2">
      <c r="Q375" s="27"/>
      <c r="R375" s="26"/>
      <c r="S375" s="26"/>
      <c r="T375" s="26"/>
      <c r="U375" s="5"/>
      <c r="V375" s="5"/>
      <c r="W375" s="5"/>
      <c r="X375" s="4"/>
    </row>
    <row r="376" spans="17:24" x14ac:dyDescent="0.2">
      <c r="Q376" s="27"/>
      <c r="R376" s="26"/>
      <c r="S376" s="26"/>
      <c r="T376" s="26"/>
      <c r="U376" s="5"/>
      <c r="V376" s="5"/>
      <c r="W376" s="5"/>
      <c r="X376" s="4"/>
    </row>
    <row r="377" spans="17:24" x14ac:dyDescent="0.2">
      <c r="Q377" s="27"/>
      <c r="R377" s="26"/>
      <c r="S377" s="26"/>
      <c r="T377" s="26"/>
      <c r="U377" s="5"/>
      <c r="V377" s="5"/>
      <c r="W377" s="5"/>
      <c r="X377" s="4"/>
    </row>
    <row r="378" spans="17:24" x14ac:dyDescent="0.2">
      <c r="Q378" s="27"/>
      <c r="R378" s="26"/>
      <c r="S378" s="26"/>
      <c r="T378" s="26"/>
      <c r="U378" s="5"/>
      <c r="V378" s="5"/>
      <c r="W378" s="5"/>
      <c r="X378" s="4"/>
    </row>
    <row r="379" spans="17:24" x14ac:dyDescent="0.2">
      <c r="Q379" s="27"/>
      <c r="R379" s="26"/>
      <c r="S379" s="26"/>
      <c r="T379" s="26"/>
      <c r="U379" s="5"/>
      <c r="V379" s="5"/>
      <c r="W379" s="5"/>
      <c r="X379" s="4"/>
    </row>
    <row r="380" spans="17:24" x14ac:dyDescent="0.2">
      <c r="Q380" s="27"/>
      <c r="R380" s="26"/>
      <c r="S380" s="26"/>
      <c r="T380" s="26"/>
      <c r="U380" s="5"/>
      <c r="V380" s="5"/>
      <c r="W380" s="5"/>
      <c r="X380" s="4"/>
    </row>
    <row r="381" spans="17:24" x14ac:dyDescent="0.2">
      <c r="Q381" s="27"/>
      <c r="R381" s="26"/>
      <c r="S381" s="26"/>
      <c r="T381" s="26"/>
      <c r="U381" s="5"/>
      <c r="V381" s="5"/>
      <c r="W381" s="5"/>
      <c r="X381" s="4"/>
    </row>
    <row r="382" spans="17:24" x14ac:dyDescent="0.2">
      <c r="Q382" s="27"/>
      <c r="R382" s="26"/>
      <c r="S382" s="26"/>
      <c r="T382" s="26"/>
      <c r="U382" s="5"/>
      <c r="V382" s="5"/>
      <c r="W382" s="5"/>
      <c r="X382" s="4"/>
    </row>
    <row r="383" spans="17:24" x14ac:dyDescent="0.2">
      <c r="Q383" s="27"/>
      <c r="R383" s="26"/>
      <c r="S383" s="26"/>
      <c r="T383" s="26"/>
      <c r="U383" s="5"/>
      <c r="V383" s="5"/>
      <c r="W383" s="5"/>
      <c r="X383" s="4"/>
    </row>
    <row r="384" spans="17:24" x14ac:dyDescent="0.2">
      <c r="Q384" s="27"/>
      <c r="R384" s="26"/>
      <c r="S384" s="26"/>
      <c r="T384" s="26"/>
      <c r="U384" s="5"/>
      <c r="V384" s="5"/>
      <c r="W384" s="5"/>
      <c r="X384" s="4"/>
    </row>
    <row r="385" spans="17:24" x14ac:dyDescent="0.2">
      <c r="Q385" s="27"/>
      <c r="R385" s="26"/>
      <c r="S385" s="26"/>
      <c r="T385" s="26"/>
      <c r="U385" s="5"/>
      <c r="V385" s="5"/>
      <c r="W385" s="5"/>
      <c r="X385" s="4"/>
    </row>
    <row r="386" spans="17:24" x14ac:dyDescent="0.2">
      <c r="Q386" s="27"/>
      <c r="R386" s="26"/>
      <c r="S386" s="26"/>
      <c r="T386" s="26"/>
      <c r="U386" s="5"/>
      <c r="V386" s="5"/>
      <c r="W386" s="5"/>
      <c r="X386" s="4"/>
    </row>
    <row r="387" spans="17:24" x14ac:dyDescent="0.2">
      <c r="Q387" s="27"/>
      <c r="R387" s="26"/>
      <c r="S387" s="26"/>
      <c r="T387" s="26"/>
      <c r="U387" s="5"/>
      <c r="V387" s="5"/>
      <c r="W387" s="5"/>
      <c r="X387" s="4"/>
    </row>
    <row r="388" spans="17:24" x14ac:dyDescent="0.2">
      <c r="Q388" s="27"/>
      <c r="R388" s="26"/>
      <c r="S388" s="26"/>
      <c r="T388" s="26"/>
      <c r="U388" s="5"/>
      <c r="V388" s="5"/>
      <c r="W388" s="5"/>
      <c r="X388" s="4"/>
    </row>
    <row r="389" spans="17:24" x14ac:dyDescent="0.2">
      <c r="Q389" s="27"/>
      <c r="R389" s="26"/>
      <c r="S389" s="26"/>
      <c r="T389" s="26"/>
      <c r="U389" s="5"/>
      <c r="V389" s="5"/>
      <c r="W389" s="5"/>
      <c r="X389" s="4"/>
    </row>
    <row r="390" spans="17:24" x14ac:dyDescent="0.2">
      <c r="Q390" s="27"/>
      <c r="R390" s="26"/>
      <c r="S390" s="26"/>
      <c r="T390" s="26"/>
      <c r="U390" s="5"/>
      <c r="V390" s="5"/>
      <c r="W390" s="5"/>
      <c r="X390" s="4"/>
    </row>
    <row r="391" spans="17:24" x14ac:dyDescent="0.2">
      <c r="Q391" s="27"/>
      <c r="R391" s="26"/>
      <c r="S391" s="26"/>
      <c r="T391" s="26"/>
      <c r="U391" s="5"/>
      <c r="V391" s="5"/>
      <c r="W391" s="5"/>
      <c r="X391" s="4"/>
    </row>
    <row r="392" spans="17:24" x14ac:dyDescent="0.2">
      <c r="Q392" s="27"/>
      <c r="R392" s="26"/>
      <c r="S392" s="26"/>
      <c r="T392" s="26"/>
      <c r="U392" s="5"/>
      <c r="V392" s="5"/>
      <c r="W392" s="5"/>
      <c r="X392" s="4"/>
    </row>
    <row r="393" spans="17:24" x14ac:dyDescent="0.2">
      <c r="Q393" s="27"/>
      <c r="R393" s="26"/>
      <c r="S393" s="26"/>
      <c r="T393" s="26"/>
      <c r="U393" s="5"/>
      <c r="V393" s="5"/>
      <c r="W393" s="5"/>
      <c r="X393" s="4"/>
    </row>
    <row r="394" spans="17:24" x14ac:dyDescent="0.2">
      <c r="Q394" s="27"/>
      <c r="R394" s="26"/>
      <c r="S394" s="26"/>
      <c r="T394" s="26"/>
      <c r="U394" s="5"/>
      <c r="V394" s="5"/>
      <c r="W394" s="5"/>
      <c r="X394" s="4"/>
    </row>
    <row r="395" spans="17:24" x14ac:dyDescent="0.2">
      <c r="Q395" s="27"/>
      <c r="R395" s="26"/>
      <c r="S395" s="26"/>
      <c r="T395" s="26"/>
      <c r="U395" s="5"/>
      <c r="V395" s="5"/>
      <c r="W395" s="5"/>
      <c r="X395" s="4"/>
    </row>
    <row r="396" spans="17:24" x14ac:dyDescent="0.2">
      <c r="Q396" s="27"/>
      <c r="R396" s="26"/>
      <c r="S396" s="26"/>
      <c r="T396" s="26"/>
      <c r="U396" s="5"/>
      <c r="V396" s="5"/>
      <c r="W396" s="5"/>
      <c r="X396" s="4"/>
    </row>
    <row r="397" spans="17:24" x14ac:dyDescent="0.2">
      <c r="Q397" s="27"/>
      <c r="R397" s="26"/>
      <c r="S397" s="26"/>
      <c r="T397" s="26"/>
      <c r="U397" s="5"/>
      <c r="V397" s="5"/>
      <c r="W397" s="5"/>
      <c r="X397" s="4"/>
    </row>
    <row r="398" spans="17:24" x14ac:dyDescent="0.2">
      <c r="Q398" s="27"/>
      <c r="R398" s="26"/>
      <c r="S398" s="26"/>
      <c r="T398" s="26"/>
      <c r="U398" s="5"/>
      <c r="V398" s="5"/>
      <c r="W398" s="5"/>
      <c r="X398" s="4"/>
    </row>
    <row r="399" spans="17:24" x14ac:dyDescent="0.2">
      <c r="Q399" s="27"/>
      <c r="R399" s="26"/>
      <c r="S399" s="26"/>
      <c r="T399" s="26"/>
      <c r="U399" s="5"/>
      <c r="V399" s="5"/>
      <c r="W399" s="5"/>
      <c r="X399" s="4"/>
    </row>
    <row r="400" spans="17:24" x14ac:dyDescent="0.2">
      <c r="Q400" s="27"/>
      <c r="R400" s="26"/>
      <c r="S400" s="26"/>
      <c r="T400" s="26"/>
      <c r="U400" s="5"/>
      <c r="V400" s="5"/>
      <c r="W400" s="5"/>
      <c r="X400" s="4"/>
    </row>
    <row r="401" spans="17:24" x14ac:dyDescent="0.2">
      <c r="Q401" s="27"/>
      <c r="R401" s="26"/>
      <c r="S401" s="26"/>
      <c r="T401" s="26"/>
      <c r="U401" s="5"/>
      <c r="V401" s="5"/>
      <c r="W401" s="5"/>
      <c r="X401" s="4"/>
    </row>
    <row r="402" spans="17:24" x14ac:dyDescent="0.2">
      <c r="Q402" s="27"/>
      <c r="R402" s="26"/>
      <c r="S402" s="26"/>
      <c r="T402" s="26"/>
      <c r="U402" s="5"/>
      <c r="V402" s="5"/>
      <c r="W402" s="5"/>
      <c r="X402" s="4"/>
    </row>
    <row r="403" spans="17:24" x14ac:dyDescent="0.2">
      <c r="Q403" s="27"/>
      <c r="R403" s="26"/>
      <c r="S403" s="26"/>
      <c r="T403" s="26"/>
      <c r="U403" s="5"/>
      <c r="V403" s="5"/>
      <c r="W403" s="5"/>
      <c r="X403" s="4"/>
    </row>
    <row r="404" spans="17:24" x14ac:dyDescent="0.2">
      <c r="Q404" s="27"/>
      <c r="R404" s="26"/>
      <c r="S404" s="26"/>
      <c r="T404" s="26"/>
      <c r="U404" s="5"/>
      <c r="V404" s="5"/>
      <c r="W404" s="5"/>
      <c r="X404" s="4"/>
    </row>
    <row r="405" spans="17:24" x14ac:dyDescent="0.2">
      <c r="Q405" s="27"/>
      <c r="R405" s="26"/>
      <c r="S405" s="26"/>
      <c r="T405" s="26"/>
      <c r="U405" s="5"/>
      <c r="V405" s="5"/>
      <c r="W405" s="5"/>
      <c r="X405" s="4"/>
    </row>
    <row r="406" spans="17:24" x14ac:dyDescent="0.2">
      <c r="Q406" s="27"/>
      <c r="R406" s="26"/>
      <c r="S406" s="26"/>
      <c r="T406" s="26"/>
      <c r="U406" s="5"/>
      <c r="V406" s="5"/>
      <c r="W406" s="5"/>
      <c r="X406" s="4"/>
    </row>
    <row r="407" spans="17:24" x14ac:dyDescent="0.2">
      <c r="Q407" s="27"/>
      <c r="R407" s="26"/>
      <c r="S407" s="26"/>
      <c r="T407" s="26"/>
      <c r="U407" s="5"/>
      <c r="V407" s="5"/>
      <c r="W407" s="5"/>
      <c r="X407" s="4"/>
    </row>
    <row r="408" spans="17:24" x14ac:dyDescent="0.2">
      <c r="Q408" s="27"/>
      <c r="R408" s="26"/>
      <c r="S408" s="26"/>
      <c r="T408" s="26"/>
      <c r="U408" s="5"/>
      <c r="V408" s="5"/>
      <c r="W408" s="5"/>
      <c r="X408" s="4"/>
    </row>
    <row r="409" spans="17:24" x14ac:dyDescent="0.2">
      <c r="Q409" s="27"/>
      <c r="R409" s="26"/>
      <c r="S409" s="26"/>
      <c r="T409" s="26"/>
      <c r="U409" s="5"/>
      <c r="V409" s="5"/>
      <c r="W409" s="5"/>
      <c r="X409" s="4"/>
    </row>
    <row r="410" spans="17:24" x14ac:dyDescent="0.2">
      <c r="Q410" s="27"/>
      <c r="R410" s="26"/>
      <c r="S410" s="26"/>
      <c r="T410" s="26"/>
      <c r="U410" s="5"/>
      <c r="V410" s="5"/>
      <c r="W410" s="5"/>
      <c r="X410" s="4"/>
    </row>
    <row r="411" spans="17:24" x14ac:dyDescent="0.2">
      <c r="Q411" s="27"/>
      <c r="R411" s="26"/>
      <c r="S411" s="26"/>
      <c r="T411" s="26"/>
      <c r="U411" s="5"/>
      <c r="V411" s="5"/>
      <c r="W411" s="5"/>
      <c r="X411" s="4"/>
    </row>
    <row r="412" spans="17:24" x14ac:dyDescent="0.2">
      <c r="Q412" s="27"/>
      <c r="R412" s="26"/>
      <c r="S412" s="26"/>
      <c r="T412" s="26"/>
      <c r="U412" s="5"/>
      <c r="V412" s="5"/>
      <c r="W412" s="5"/>
      <c r="X412" s="4"/>
    </row>
    <row r="413" spans="17:24" x14ac:dyDescent="0.2">
      <c r="Q413" s="27"/>
      <c r="R413" s="26"/>
      <c r="S413" s="26"/>
      <c r="T413" s="26"/>
      <c r="U413" s="5"/>
      <c r="V413" s="5"/>
      <c r="W413" s="5"/>
      <c r="X413" s="4"/>
    </row>
    <row r="414" spans="17:24" x14ac:dyDescent="0.2">
      <c r="Q414" s="27"/>
      <c r="R414" s="26"/>
      <c r="S414" s="26"/>
      <c r="T414" s="26"/>
      <c r="U414" s="5"/>
      <c r="V414" s="5"/>
      <c r="W414" s="5"/>
      <c r="X414" s="4"/>
    </row>
    <row r="415" spans="17:24" x14ac:dyDescent="0.2">
      <c r="Q415" s="27"/>
      <c r="R415" s="26"/>
      <c r="S415" s="26"/>
      <c r="T415" s="26"/>
      <c r="U415" s="5"/>
      <c r="V415" s="5"/>
      <c r="W415" s="5"/>
      <c r="X415" s="4"/>
    </row>
    <row r="416" spans="17:24" x14ac:dyDescent="0.2">
      <c r="Q416" s="27"/>
      <c r="R416" s="26"/>
      <c r="S416" s="26"/>
      <c r="T416" s="26"/>
      <c r="U416" s="5"/>
      <c r="V416" s="5"/>
      <c r="W416" s="5"/>
      <c r="X416" s="4"/>
    </row>
    <row r="417" spans="17:24" x14ac:dyDescent="0.2">
      <c r="Q417" s="27"/>
      <c r="R417" s="26"/>
      <c r="S417" s="26"/>
      <c r="T417" s="26"/>
      <c r="U417" s="5"/>
      <c r="V417" s="5"/>
      <c r="W417" s="5"/>
      <c r="X417" s="4"/>
    </row>
  </sheetData>
  <mergeCells count="10">
    <mergeCell ref="E1:K1"/>
    <mergeCell ref="N1:P1"/>
    <mergeCell ref="Q1:W1"/>
    <mergeCell ref="N3:P3"/>
    <mergeCell ref="Q3:W3"/>
    <mergeCell ref="A34:C34"/>
    <mergeCell ref="H34:I34"/>
    <mergeCell ref="H35:I35"/>
    <mergeCell ref="H36:I36"/>
    <mergeCell ref="A33:D33"/>
  </mergeCells>
  <phoneticPr fontId="44" type="noConversion"/>
  <conditionalFormatting sqref="G3">
    <cfRule type="expression" priority="16">
      <formula>"SEg3&gt;h3"</formula>
    </cfRule>
  </conditionalFormatting>
  <conditionalFormatting sqref="D27:D28 D23:D24 D18:D19 D14:D15 D11 D6 F5:F30">
    <cfRule type="cellIs" dxfId="52" priority="14" stopIfTrue="1" operator="equal">
      <formula>"OK"</formula>
    </cfRule>
    <cfRule type="cellIs" dxfId="51" priority="15" operator="equal">
      <formula>"X"</formula>
    </cfRule>
  </conditionalFormatting>
  <conditionalFormatting sqref="D27:D28 D23:D24 D18:D19 D14:D15 D11 D6 F5:F30">
    <cfRule type="cellIs" dxfId="50" priority="13" operator="equal">
      <formula>"Z"</formula>
    </cfRule>
  </conditionalFormatting>
  <conditionalFormatting sqref="F5:F30">
    <cfRule type="cellIs" dxfId="49" priority="12" operator="equal">
      <formula>"AC"</formula>
    </cfRule>
  </conditionalFormatting>
  <conditionalFormatting sqref="D26:D28 D22:D24 D17:D19 D13:D15 D9:D11 D5:D6">
    <cfRule type="expression" dxfId="48" priority="11">
      <formula>"SE($A$7:$A$360=1)"</formula>
    </cfRule>
  </conditionalFormatting>
  <conditionalFormatting sqref="J29:P30 H23:P24 J25:P26 H18:P19 J20:P22 J16:P17 H14:P15 H11:P11 J12:P13 H6:P6 J7:P10 J5:P5 H27:P28">
    <cfRule type="cellIs" dxfId="47" priority="9" operator="equal">
      <formula>"X"</formula>
    </cfRule>
    <cfRule type="cellIs" dxfId="46" priority="10" operator="equal">
      <formula>"O"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landscape" horizontalDpi="4294967295" verticalDpi="300" r:id="rId1"/>
  <headerFooter alignWithMargins="0">
    <oddHeader>&amp;L&amp;"-,Negrito"&amp;KFF0000Época desportiva de 2013-2014&amp;18&amp;K000000
Convocatória&amp;R&amp;G</oddHeader>
    <oddFooter>&amp;L&amp;"-,Negrito"&amp;K00-045&amp;D, &amp;T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1:W85"/>
  <sheetViews>
    <sheetView view="pageLayout" topLeftCell="A43" workbookViewId="0">
      <selection activeCell="W50" sqref="W50"/>
    </sheetView>
  </sheetViews>
  <sheetFormatPr defaultColWidth="9" defaultRowHeight="12.75" x14ac:dyDescent="0.2"/>
  <cols>
    <col min="1" max="1" width="2.7109375" style="116" customWidth="1"/>
    <col min="2" max="2" width="4.7109375" style="116" customWidth="1"/>
    <col min="3" max="3" width="1.85546875" style="116" customWidth="1"/>
    <col min="4" max="4" width="18.42578125" customWidth="1"/>
    <col min="5" max="5" width="16.42578125" customWidth="1"/>
    <col min="6" max="6" width="9" style="117" hidden="1" customWidth="1"/>
    <col min="7" max="7" width="10.140625" style="118" hidden="1" customWidth="1"/>
    <col min="8" max="8" width="15.42578125" style="210" customWidth="1"/>
    <col min="9" max="9" width="9.42578125" style="119" bestFit="1" customWidth="1"/>
    <col min="10" max="10" width="4.140625" style="120" customWidth="1"/>
    <col min="11" max="15" width="4.140625" customWidth="1"/>
    <col min="16" max="16" width="2" customWidth="1"/>
    <col min="17" max="17" width="4.140625" style="120" customWidth="1"/>
    <col min="18" max="20" width="4.140625" customWidth="1"/>
    <col min="21" max="22" width="4" customWidth="1"/>
    <col min="23" max="23" width="4" style="118" customWidth="1"/>
  </cols>
  <sheetData>
    <row r="1" spans="1:23" s="5" customFormat="1" ht="18" customHeight="1" x14ac:dyDescent="0.2">
      <c r="A1" s="214" t="s">
        <v>0</v>
      </c>
      <c r="B1" s="1"/>
      <c r="C1" s="1"/>
      <c r="D1" s="2"/>
      <c r="E1" s="598" t="s">
        <v>152</v>
      </c>
      <c r="F1" s="599"/>
      <c r="G1" s="599"/>
      <c r="H1" s="599"/>
      <c r="I1" s="599"/>
      <c r="J1" s="599"/>
      <c r="K1" s="600"/>
      <c r="L1" s="3"/>
      <c r="M1" s="3"/>
      <c r="N1" s="601" t="s">
        <v>1</v>
      </c>
      <c r="O1" s="602"/>
      <c r="P1" s="603"/>
      <c r="Q1" s="609">
        <v>41588</v>
      </c>
      <c r="R1" s="609"/>
      <c r="S1" s="609"/>
      <c r="T1" s="609"/>
      <c r="U1" s="609"/>
      <c r="V1" s="609"/>
      <c r="W1" s="4"/>
    </row>
    <row r="2" spans="1:23" s="5" customFormat="1" ht="6" customHeight="1" x14ac:dyDescent="0.2">
      <c r="A2" s="6"/>
      <c r="B2" s="7"/>
      <c r="C2" s="7"/>
      <c r="D2" s="8"/>
      <c r="E2" s="8"/>
      <c r="F2" s="9"/>
      <c r="G2" s="10"/>
      <c r="H2" s="194"/>
      <c r="I2" s="11"/>
      <c r="J2" s="12"/>
      <c r="K2" s="13"/>
      <c r="L2" s="13"/>
      <c r="M2" s="13"/>
      <c r="N2" s="10"/>
      <c r="O2" s="13"/>
      <c r="P2" s="13"/>
      <c r="Q2" s="14"/>
      <c r="R2" s="13"/>
      <c r="S2" s="13"/>
      <c r="T2" s="13"/>
      <c r="U2" s="15"/>
      <c r="V2" s="15"/>
      <c r="W2" s="4"/>
    </row>
    <row r="3" spans="1:23" s="5" customFormat="1" ht="18" customHeight="1" x14ac:dyDescent="0.2">
      <c r="A3" s="16"/>
      <c r="B3" s="17"/>
      <c r="C3" s="16"/>
      <c r="E3" s="18"/>
      <c r="F3" s="19"/>
      <c r="G3" s="20"/>
      <c r="H3" s="195"/>
      <c r="I3" s="3"/>
      <c r="J3" s="3"/>
      <c r="K3" s="3"/>
      <c r="L3" s="15"/>
      <c r="M3" s="15"/>
      <c r="N3" s="604" t="s">
        <v>2</v>
      </c>
      <c r="O3" s="604"/>
      <c r="P3" s="604"/>
      <c r="Q3" s="598" t="s">
        <v>153</v>
      </c>
      <c r="R3" s="599"/>
      <c r="S3" s="599"/>
      <c r="T3" s="599"/>
      <c r="U3" s="599"/>
      <c r="V3" s="600"/>
      <c r="W3" s="4"/>
    </row>
    <row r="4" spans="1:23" s="5" customFormat="1" ht="8.1" customHeight="1" x14ac:dyDescent="0.2">
      <c r="A4" s="21"/>
      <c r="B4" s="21"/>
      <c r="C4" s="21"/>
      <c r="D4" s="22"/>
      <c r="E4" s="23"/>
      <c r="F4" s="24"/>
      <c r="G4" s="23"/>
      <c r="H4" s="196"/>
      <c r="I4" s="25"/>
      <c r="J4" s="14"/>
      <c r="K4" s="23"/>
      <c r="L4" s="23"/>
      <c r="M4" s="23"/>
      <c r="N4" s="23"/>
      <c r="O4" s="23"/>
      <c r="P4" s="26"/>
      <c r="Q4" s="27"/>
      <c r="R4" s="26"/>
      <c r="S4" s="26"/>
      <c r="T4" s="26"/>
      <c r="W4" s="4"/>
    </row>
    <row r="5" spans="1:23" s="5" customFormat="1" x14ac:dyDescent="0.2">
      <c r="A5" s="28" t="s">
        <v>109</v>
      </c>
      <c r="B5" s="28"/>
      <c r="C5" s="28"/>
      <c r="D5" s="29"/>
      <c r="E5" s="29" t="s">
        <v>110</v>
      </c>
      <c r="F5" s="17"/>
      <c r="G5" s="30"/>
      <c r="H5" s="193"/>
      <c r="I5" s="32"/>
      <c r="J5" s="140" t="s">
        <v>91</v>
      </c>
      <c r="K5" s="141"/>
      <c r="L5" s="141"/>
      <c r="M5" s="141"/>
      <c r="N5" s="141"/>
      <c r="O5" s="141"/>
      <c r="P5" s="142"/>
      <c r="Q5" s="27"/>
      <c r="R5" s="26"/>
      <c r="S5" s="26"/>
      <c r="T5" s="26"/>
      <c r="W5" s="4"/>
    </row>
    <row r="6" spans="1:23" s="5" customFormat="1" x14ac:dyDescent="0.2">
      <c r="A6" s="192" t="s">
        <v>5</v>
      </c>
      <c r="B6" s="36" t="s">
        <v>6</v>
      </c>
      <c r="C6" s="191" t="s">
        <v>5</v>
      </c>
      <c r="D6" s="190" t="s">
        <v>7</v>
      </c>
      <c r="E6" s="37" t="s">
        <v>8</v>
      </c>
      <c r="F6" s="38" t="s">
        <v>9</v>
      </c>
      <c r="G6" s="38" t="s">
        <v>10</v>
      </c>
      <c r="H6" s="36" t="s">
        <v>103</v>
      </c>
      <c r="I6" s="39" t="s">
        <v>11</v>
      </c>
      <c r="J6" s="40">
        <v>1000</v>
      </c>
      <c r="K6" s="41" t="s">
        <v>5</v>
      </c>
      <c r="L6" s="41" t="s">
        <v>5</v>
      </c>
      <c r="M6" s="41" t="s">
        <v>5</v>
      </c>
      <c r="N6" s="41" t="s">
        <v>5</v>
      </c>
      <c r="O6" s="42" t="s">
        <v>5</v>
      </c>
      <c r="P6" s="43" t="s">
        <v>5</v>
      </c>
      <c r="Q6" s="27"/>
      <c r="R6" s="26"/>
      <c r="S6" s="26"/>
      <c r="T6" s="26"/>
      <c r="W6" s="4"/>
    </row>
    <row r="7" spans="1:23" s="5" customFormat="1" x14ac:dyDescent="0.2">
      <c r="A7" s="277"/>
      <c r="B7" s="279"/>
      <c r="C7" s="226" t="s">
        <v>12</v>
      </c>
      <c r="D7" s="228" t="s">
        <v>27</v>
      </c>
      <c r="E7" s="229" t="s">
        <v>13</v>
      </c>
      <c r="F7" s="241">
        <v>41921</v>
      </c>
      <c r="G7" s="329">
        <v>41608</v>
      </c>
      <c r="H7" s="242" t="s">
        <v>86</v>
      </c>
      <c r="I7" s="233">
        <v>37326</v>
      </c>
      <c r="J7" s="44" t="s">
        <v>155</v>
      </c>
      <c r="K7" s="45"/>
      <c r="L7" s="45"/>
      <c r="M7" s="45"/>
      <c r="N7" s="45"/>
      <c r="O7" s="46"/>
      <c r="P7" s="125">
        <v>1</v>
      </c>
      <c r="Q7" s="27"/>
      <c r="R7" s="26"/>
      <c r="S7" s="26"/>
      <c r="T7" s="26"/>
      <c r="W7" s="4"/>
    </row>
    <row r="8" spans="1:23" s="5" customFormat="1" x14ac:dyDescent="0.2">
      <c r="A8" s="330"/>
      <c r="B8" s="150"/>
      <c r="C8" s="245" t="s">
        <v>12</v>
      </c>
      <c r="D8" s="246" t="s">
        <v>22</v>
      </c>
      <c r="E8" s="247" t="s">
        <v>23</v>
      </c>
      <c r="F8" s="248">
        <v>41753</v>
      </c>
      <c r="G8" s="248">
        <v>41486</v>
      </c>
      <c r="H8" s="249" t="s">
        <v>86</v>
      </c>
      <c r="I8" s="250">
        <v>37376</v>
      </c>
      <c r="J8" s="137" t="s">
        <v>155</v>
      </c>
      <c r="K8" s="138"/>
      <c r="L8" s="138"/>
      <c r="M8" s="138"/>
      <c r="N8" s="138"/>
      <c r="O8" s="139"/>
      <c r="P8" s="126">
        <v>1</v>
      </c>
      <c r="Q8" s="27"/>
      <c r="R8" s="26"/>
      <c r="S8" s="26"/>
      <c r="T8" s="26"/>
      <c r="W8" s="4"/>
    </row>
    <row r="9" spans="1:23" s="5" customFormat="1" ht="8.1" customHeight="1" x14ac:dyDescent="0.2">
      <c r="A9" s="21"/>
      <c r="B9" s="21"/>
      <c r="C9" s="21"/>
      <c r="D9" s="22"/>
      <c r="E9" s="23"/>
      <c r="F9" s="24"/>
      <c r="G9" s="23"/>
      <c r="H9" s="196"/>
      <c r="I9" s="25"/>
      <c r="J9" s="14"/>
      <c r="K9" s="23"/>
      <c r="L9" s="23"/>
      <c r="M9" s="23"/>
      <c r="N9" s="23"/>
      <c r="O9" s="23"/>
      <c r="P9" s="26"/>
      <c r="Q9" s="27"/>
      <c r="R9" s="26"/>
      <c r="S9" s="26"/>
      <c r="T9" s="26"/>
      <c r="W9" s="4"/>
    </row>
    <row r="10" spans="1:23" s="118" customFormat="1" x14ac:dyDescent="0.2">
      <c r="A10" s="28" t="s">
        <v>113</v>
      </c>
      <c r="B10" s="28"/>
      <c r="C10" s="28"/>
      <c r="D10" s="29"/>
      <c r="E10" s="29" t="s">
        <v>114</v>
      </c>
      <c r="F10" s="17"/>
      <c r="G10" s="30"/>
      <c r="H10" s="193"/>
      <c r="I10" s="32"/>
      <c r="J10" s="140" t="s">
        <v>91</v>
      </c>
      <c r="K10" s="141"/>
      <c r="L10" s="141"/>
      <c r="M10" s="141"/>
      <c r="N10" s="141"/>
      <c r="O10" s="141"/>
      <c r="P10" s="142"/>
      <c r="Q10" s="27"/>
      <c r="R10" s="26"/>
      <c r="S10" s="26"/>
      <c r="T10" s="26"/>
      <c r="U10" s="5"/>
      <c r="V10" s="5"/>
    </row>
    <row r="11" spans="1:23" s="118" customFormat="1" x14ac:dyDescent="0.2">
      <c r="A11" s="192" t="s">
        <v>5</v>
      </c>
      <c r="B11" s="36" t="s">
        <v>6</v>
      </c>
      <c r="C11" s="191" t="s">
        <v>5</v>
      </c>
      <c r="D11" s="190" t="s">
        <v>7</v>
      </c>
      <c r="E11" s="37" t="s">
        <v>8</v>
      </c>
      <c r="F11" s="38" t="s">
        <v>9</v>
      </c>
      <c r="G11" s="38" t="s">
        <v>10</v>
      </c>
      <c r="H11" s="36" t="s">
        <v>103</v>
      </c>
      <c r="I11" s="39" t="s">
        <v>11</v>
      </c>
      <c r="J11" s="40">
        <v>1500</v>
      </c>
      <c r="K11" s="41" t="s">
        <v>5</v>
      </c>
      <c r="L11" s="41" t="s">
        <v>5</v>
      </c>
      <c r="M11" s="41" t="s">
        <v>5</v>
      </c>
      <c r="N11" s="41" t="s">
        <v>5</v>
      </c>
      <c r="O11" s="42" t="s">
        <v>5</v>
      </c>
      <c r="P11" s="43" t="s">
        <v>5</v>
      </c>
      <c r="Q11" s="27"/>
      <c r="R11" s="26"/>
      <c r="S11" s="26"/>
      <c r="T11" s="26"/>
      <c r="U11" s="5"/>
      <c r="V11" s="5"/>
    </row>
    <row r="12" spans="1:23" x14ac:dyDescent="0.2">
      <c r="A12" s="144"/>
      <c r="B12" s="169"/>
      <c r="C12" s="168" t="s">
        <v>12</v>
      </c>
      <c r="D12" s="174" t="s">
        <v>46</v>
      </c>
      <c r="E12" s="175" t="s">
        <v>13</v>
      </c>
      <c r="F12" s="171">
        <v>41537</v>
      </c>
      <c r="G12" s="176">
        <v>41486</v>
      </c>
      <c r="H12" s="199" t="s">
        <v>86</v>
      </c>
      <c r="I12" s="172">
        <v>37192</v>
      </c>
      <c r="J12" s="47" t="s">
        <v>155</v>
      </c>
      <c r="K12" s="48"/>
      <c r="L12" s="48"/>
      <c r="M12" s="48"/>
      <c r="N12" s="48"/>
      <c r="O12" s="49"/>
      <c r="P12" s="50">
        <v>1</v>
      </c>
      <c r="Q12" s="27"/>
      <c r="R12" s="26"/>
      <c r="S12" s="26"/>
      <c r="T12" s="26"/>
      <c r="U12" s="5"/>
      <c r="V12" s="5"/>
    </row>
    <row r="13" spans="1:23" x14ac:dyDescent="0.2">
      <c r="A13" s="121"/>
      <c r="B13" s="166"/>
      <c r="C13" s="168" t="s">
        <v>12</v>
      </c>
      <c r="D13" s="174" t="s">
        <v>40</v>
      </c>
      <c r="E13" s="175" t="s">
        <v>13</v>
      </c>
      <c r="F13" s="176">
        <v>41913</v>
      </c>
      <c r="G13" s="177">
        <v>41547</v>
      </c>
      <c r="H13" s="199" t="s">
        <v>74</v>
      </c>
      <c r="I13" s="172">
        <v>36796</v>
      </c>
      <c r="J13" s="47" t="s">
        <v>155</v>
      </c>
      <c r="K13" s="48"/>
      <c r="L13" s="48"/>
      <c r="M13" s="48"/>
      <c r="N13" s="48"/>
      <c r="O13" s="49"/>
      <c r="P13" s="50">
        <v>1</v>
      </c>
      <c r="Q13" s="27"/>
      <c r="R13" s="26"/>
      <c r="S13" s="26"/>
      <c r="T13" s="26"/>
      <c r="U13" s="5"/>
      <c r="V13" s="5"/>
    </row>
    <row r="14" spans="1:23" ht="7.5" customHeight="1" x14ac:dyDescent="0.2">
      <c r="A14" s="160"/>
      <c r="B14" s="161"/>
      <c r="C14" s="160"/>
      <c r="D14" s="162"/>
      <c r="E14" s="162"/>
      <c r="F14" s="143"/>
      <c r="G14" s="143"/>
      <c r="H14" s="200"/>
      <c r="I14" s="163"/>
      <c r="J14" s="164"/>
      <c r="K14" s="164"/>
      <c r="L14" s="164"/>
      <c r="M14" s="164"/>
      <c r="N14" s="164"/>
      <c r="O14" s="164"/>
      <c r="P14" s="165"/>
      <c r="Q14" s="27"/>
      <c r="R14" s="26"/>
      <c r="S14" s="26"/>
      <c r="T14" s="26"/>
      <c r="U14" s="5"/>
      <c r="V14" s="5"/>
    </row>
    <row r="15" spans="1:23" x14ac:dyDescent="0.2">
      <c r="A15" s="28" t="s">
        <v>115</v>
      </c>
      <c r="B15" s="28"/>
      <c r="C15" s="28"/>
      <c r="D15" s="29"/>
      <c r="E15" s="29" t="s">
        <v>114</v>
      </c>
      <c r="F15" s="17"/>
      <c r="G15" s="30"/>
      <c r="H15" s="193"/>
      <c r="I15" s="32"/>
      <c r="J15" s="140" t="s">
        <v>91</v>
      </c>
      <c r="K15" s="141"/>
      <c r="L15" s="141"/>
      <c r="M15" s="141"/>
      <c r="N15" s="141"/>
      <c r="O15" s="141"/>
      <c r="P15" s="142"/>
      <c r="Q15" s="27"/>
      <c r="R15" s="26"/>
      <c r="S15" s="26"/>
      <c r="T15" s="26"/>
      <c r="U15" s="5"/>
      <c r="V15" s="5"/>
    </row>
    <row r="16" spans="1:23" x14ac:dyDescent="0.2">
      <c r="A16" s="192" t="s">
        <v>5</v>
      </c>
      <c r="B16" s="36" t="s">
        <v>6</v>
      </c>
      <c r="C16" s="191" t="s">
        <v>5</v>
      </c>
      <c r="D16" s="190" t="s">
        <v>7</v>
      </c>
      <c r="E16" s="37" t="s">
        <v>8</v>
      </c>
      <c r="F16" s="38" t="s">
        <v>9</v>
      </c>
      <c r="G16" s="38" t="s">
        <v>10</v>
      </c>
      <c r="H16" s="36" t="s">
        <v>103</v>
      </c>
      <c r="I16" s="39" t="s">
        <v>11</v>
      </c>
      <c r="J16" s="40">
        <v>1500</v>
      </c>
      <c r="K16" s="41" t="s">
        <v>5</v>
      </c>
      <c r="L16" s="41" t="s">
        <v>5</v>
      </c>
      <c r="M16" s="41" t="s">
        <v>5</v>
      </c>
      <c r="N16" s="41" t="s">
        <v>5</v>
      </c>
      <c r="O16" s="42" t="s">
        <v>5</v>
      </c>
      <c r="P16" s="43" t="s">
        <v>5</v>
      </c>
      <c r="Q16" s="27"/>
      <c r="R16" s="26"/>
      <c r="S16" s="26"/>
      <c r="T16" s="26"/>
      <c r="U16" s="5"/>
      <c r="V16" s="5"/>
    </row>
    <row r="17" spans="1:23" s="213" customFormat="1" x14ac:dyDescent="0.2">
      <c r="A17" s="224"/>
      <c r="B17" s="240"/>
      <c r="C17" s="226" t="s">
        <v>12</v>
      </c>
      <c r="D17" s="228" t="s">
        <v>49</v>
      </c>
      <c r="E17" s="229" t="s">
        <v>23</v>
      </c>
      <c r="F17" s="230">
        <v>41537</v>
      </c>
      <c r="G17" s="241">
        <v>41486</v>
      </c>
      <c r="H17" s="242" t="s">
        <v>86</v>
      </c>
      <c r="I17" s="233">
        <v>37192</v>
      </c>
      <c r="J17" s="243" t="s">
        <v>155</v>
      </c>
      <c r="K17" s="45"/>
      <c r="L17" s="45"/>
      <c r="M17" s="45"/>
      <c r="N17" s="45"/>
      <c r="O17" s="46"/>
      <c r="P17" s="125">
        <v>1</v>
      </c>
      <c r="Q17" s="27"/>
      <c r="R17" s="26"/>
      <c r="S17" s="26"/>
      <c r="T17" s="26"/>
      <c r="U17" s="5"/>
      <c r="V17" s="5"/>
      <c r="W17" s="212"/>
    </row>
    <row r="18" spans="1:23" s="213" customFormat="1" x14ac:dyDescent="0.2">
      <c r="A18" s="121"/>
      <c r="B18" s="166"/>
      <c r="C18" s="168" t="s">
        <v>12</v>
      </c>
      <c r="D18" s="178" t="s">
        <v>20</v>
      </c>
      <c r="E18" s="179" t="s">
        <v>13</v>
      </c>
      <c r="F18" s="176">
        <v>41920</v>
      </c>
      <c r="G18" s="176">
        <v>41486</v>
      </c>
      <c r="H18" s="199" t="s">
        <v>74</v>
      </c>
      <c r="I18" s="180">
        <v>36812</v>
      </c>
      <c r="J18" s="236" t="s">
        <v>155</v>
      </c>
      <c r="K18" s="237"/>
      <c r="L18" s="237"/>
      <c r="M18" s="237"/>
      <c r="N18" s="237"/>
      <c r="O18" s="238"/>
      <c r="P18" s="239">
        <v>1</v>
      </c>
      <c r="Q18" s="27"/>
      <c r="R18" s="26"/>
      <c r="S18" s="26"/>
      <c r="T18" s="26"/>
      <c r="U18" s="5"/>
      <c r="V18" s="5"/>
      <c r="W18" s="212"/>
    </row>
    <row r="19" spans="1:23" x14ac:dyDescent="0.2">
      <c r="A19" s="122"/>
      <c r="B19" s="244"/>
      <c r="C19" s="245" t="s">
        <v>12</v>
      </c>
      <c r="D19" s="246" t="s">
        <v>48</v>
      </c>
      <c r="E19" s="247" t="s">
        <v>13</v>
      </c>
      <c r="F19" s="248">
        <v>41741</v>
      </c>
      <c r="G19" s="248">
        <v>41486</v>
      </c>
      <c r="H19" s="249" t="s">
        <v>74</v>
      </c>
      <c r="I19" s="250">
        <v>36662</v>
      </c>
      <c r="J19" s="252" t="s">
        <v>155</v>
      </c>
      <c r="K19" s="129"/>
      <c r="L19" s="129"/>
      <c r="M19" s="129"/>
      <c r="N19" s="129"/>
      <c r="O19" s="130"/>
      <c r="P19" s="126">
        <v>1</v>
      </c>
      <c r="Q19" s="27"/>
      <c r="R19" s="26"/>
      <c r="S19" s="26"/>
      <c r="T19" s="26"/>
      <c r="U19" s="5"/>
      <c r="V19" s="5"/>
    </row>
    <row r="20" spans="1:23" ht="8.25" customHeight="1" x14ac:dyDescent="0.2">
      <c r="Q20" s="27"/>
      <c r="R20" s="26"/>
      <c r="S20" s="26"/>
      <c r="T20" s="26"/>
      <c r="U20" s="5"/>
      <c r="V20" s="5"/>
    </row>
    <row r="21" spans="1:23" s="118" customFormat="1" x14ac:dyDescent="0.2">
      <c r="A21" s="28" t="s">
        <v>116</v>
      </c>
      <c r="B21" s="28"/>
      <c r="C21" s="28"/>
      <c r="D21" s="29"/>
      <c r="E21" s="29" t="s">
        <v>117</v>
      </c>
      <c r="F21" s="17"/>
      <c r="G21" s="30"/>
      <c r="H21" s="193"/>
      <c r="I21" s="32"/>
      <c r="J21" s="140" t="s">
        <v>91</v>
      </c>
      <c r="K21" s="141"/>
      <c r="L21" s="141"/>
      <c r="M21" s="141"/>
      <c r="N21" s="141"/>
      <c r="O21" s="141"/>
      <c r="P21" s="142"/>
      <c r="Q21" s="27"/>
      <c r="R21" s="26"/>
      <c r="S21" s="26"/>
      <c r="T21" s="26"/>
      <c r="U21" s="5"/>
      <c r="V21" s="5"/>
    </row>
    <row r="22" spans="1:23" s="118" customFormat="1" x14ac:dyDescent="0.2">
      <c r="A22" s="192" t="s">
        <v>5</v>
      </c>
      <c r="B22" s="36" t="s">
        <v>6</v>
      </c>
      <c r="C22" s="191" t="s">
        <v>5</v>
      </c>
      <c r="D22" s="190" t="s">
        <v>7</v>
      </c>
      <c r="E22" s="37" t="s">
        <v>8</v>
      </c>
      <c r="F22" s="38" t="s">
        <v>9</v>
      </c>
      <c r="G22" s="38" t="s">
        <v>10</v>
      </c>
      <c r="H22" s="36" t="s">
        <v>103</v>
      </c>
      <c r="I22" s="39" t="s">
        <v>11</v>
      </c>
      <c r="J22" s="40">
        <v>2500</v>
      </c>
      <c r="K22" s="41" t="s">
        <v>5</v>
      </c>
      <c r="L22" s="41" t="s">
        <v>5</v>
      </c>
      <c r="M22" s="41" t="s">
        <v>5</v>
      </c>
      <c r="N22" s="41" t="s">
        <v>5</v>
      </c>
      <c r="O22" s="42" t="s">
        <v>5</v>
      </c>
      <c r="P22" s="43" t="s">
        <v>5</v>
      </c>
      <c r="Q22" s="27"/>
      <c r="R22" s="26"/>
      <c r="S22" s="26"/>
      <c r="T22" s="26"/>
      <c r="U22" s="5"/>
      <c r="V22" s="5"/>
    </row>
    <row r="23" spans="1:23" s="118" customFormat="1" x14ac:dyDescent="0.2">
      <c r="A23" s="121"/>
      <c r="B23" s="166" t="s">
        <v>135</v>
      </c>
      <c r="C23" s="168" t="s">
        <v>12</v>
      </c>
      <c r="D23" s="174" t="s">
        <v>58</v>
      </c>
      <c r="E23" s="175" t="s">
        <v>13</v>
      </c>
      <c r="F23" s="171">
        <v>41618</v>
      </c>
      <c r="G23" s="176">
        <v>41486</v>
      </c>
      <c r="H23" s="202" t="s">
        <v>99</v>
      </c>
      <c r="I23" s="172">
        <v>36361</v>
      </c>
      <c r="J23" s="243" t="s">
        <v>155</v>
      </c>
      <c r="K23" s="363"/>
      <c r="L23" s="363"/>
      <c r="M23" s="363"/>
      <c r="N23" s="363"/>
      <c r="O23" s="364"/>
      <c r="P23" s="125">
        <v>1</v>
      </c>
      <c r="Q23" s="27"/>
      <c r="R23" s="26"/>
      <c r="S23" s="26"/>
      <c r="T23" s="26"/>
      <c r="U23" s="5"/>
      <c r="V23" s="5"/>
    </row>
    <row r="24" spans="1:23" s="118" customFormat="1" x14ac:dyDescent="0.2">
      <c r="A24" s="121"/>
      <c r="B24" s="69"/>
      <c r="C24" s="168" t="s">
        <v>12</v>
      </c>
      <c r="D24" s="166" t="s">
        <v>54</v>
      </c>
      <c r="E24" s="179" t="s">
        <v>68</v>
      </c>
      <c r="F24" s="176">
        <v>41913</v>
      </c>
      <c r="G24" s="176">
        <v>41486</v>
      </c>
      <c r="H24" s="202" t="s">
        <v>104</v>
      </c>
      <c r="I24" s="172">
        <v>35898</v>
      </c>
      <c r="J24" s="236" t="s">
        <v>155</v>
      </c>
      <c r="K24" s="365"/>
      <c r="L24" s="365"/>
      <c r="M24" s="365"/>
      <c r="N24" s="365"/>
      <c r="O24" s="366"/>
      <c r="P24" s="126">
        <v>1</v>
      </c>
      <c r="Q24" s="27"/>
      <c r="R24" s="26"/>
      <c r="S24" s="26"/>
      <c r="T24" s="26"/>
      <c r="U24" s="5"/>
      <c r="V24" s="5"/>
    </row>
    <row r="25" spans="1:23" ht="6.75" customHeight="1" x14ac:dyDescent="0.2">
      <c r="A25" s="160"/>
      <c r="B25" s="161"/>
      <c r="C25" s="160"/>
      <c r="D25" s="162"/>
      <c r="E25" s="162"/>
      <c r="F25" s="143"/>
      <c r="G25" s="143"/>
      <c r="H25" s="200"/>
      <c r="I25" s="163"/>
      <c r="J25" s="164"/>
      <c r="K25" s="164"/>
      <c r="L25" s="164"/>
      <c r="M25" s="164"/>
      <c r="N25" s="164"/>
      <c r="O25" s="164"/>
      <c r="P25" s="165"/>
      <c r="Q25" s="27"/>
      <c r="R25" s="26"/>
      <c r="S25" s="26"/>
      <c r="T25" s="26"/>
      <c r="U25" s="5"/>
      <c r="V25" s="5"/>
    </row>
    <row r="26" spans="1:23" x14ac:dyDescent="0.2">
      <c r="A26" s="28" t="s">
        <v>120</v>
      </c>
      <c r="B26" s="28"/>
      <c r="C26" s="28"/>
      <c r="D26" s="29"/>
      <c r="E26" s="29" t="s">
        <v>117</v>
      </c>
      <c r="F26" s="17"/>
      <c r="G26" s="30"/>
      <c r="H26" s="193"/>
      <c r="I26" s="32"/>
      <c r="J26" s="140" t="s">
        <v>91</v>
      </c>
      <c r="K26" s="141"/>
      <c r="L26" s="141"/>
      <c r="M26" s="141"/>
      <c r="N26" s="141"/>
      <c r="O26" s="141"/>
      <c r="P26" s="142"/>
      <c r="Q26" s="27"/>
      <c r="R26" s="26"/>
      <c r="S26" s="26"/>
      <c r="T26" s="26"/>
      <c r="U26" s="5"/>
      <c r="V26" s="5"/>
    </row>
    <row r="27" spans="1:23" x14ac:dyDescent="0.2">
      <c r="A27" s="192" t="s">
        <v>5</v>
      </c>
      <c r="B27" s="36" t="s">
        <v>6</v>
      </c>
      <c r="C27" s="191" t="s">
        <v>5</v>
      </c>
      <c r="D27" s="190" t="s">
        <v>7</v>
      </c>
      <c r="E27" s="37" t="s">
        <v>8</v>
      </c>
      <c r="F27" s="38" t="s">
        <v>9</v>
      </c>
      <c r="G27" s="38" t="s">
        <v>10</v>
      </c>
      <c r="H27" s="36" t="s">
        <v>103</v>
      </c>
      <c r="I27" s="39" t="s">
        <v>11</v>
      </c>
      <c r="J27" s="40">
        <v>2500</v>
      </c>
      <c r="K27" s="41" t="s">
        <v>5</v>
      </c>
      <c r="L27" s="41" t="s">
        <v>5</v>
      </c>
      <c r="M27" s="41" t="s">
        <v>5</v>
      </c>
      <c r="N27" s="41" t="s">
        <v>5</v>
      </c>
      <c r="O27" s="42" t="s">
        <v>5</v>
      </c>
      <c r="P27" s="43" t="s">
        <v>5</v>
      </c>
      <c r="Q27" s="27"/>
      <c r="R27" s="26"/>
      <c r="S27" s="26"/>
      <c r="T27" s="26"/>
      <c r="U27" s="5"/>
      <c r="V27" s="5"/>
    </row>
    <row r="28" spans="1:23" s="213" customFormat="1" x14ac:dyDescent="0.2">
      <c r="A28" s="121"/>
      <c r="B28" s="166"/>
      <c r="C28" s="168" t="s">
        <v>12</v>
      </c>
      <c r="D28" s="178" t="s">
        <v>67</v>
      </c>
      <c r="E28" s="179" t="s">
        <v>23</v>
      </c>
      <c r="F28" s="176">
        <v>41916</v>
      </c>
      <c r="G28" s="181">
        <v>41333</v>
      </c>
      <c r="H28" s="202" t="s">
        <v>99</v>
      </c>
      <c r="I28" s="180">
        <v>36175</v>
      </c>
      <c r="J28" s="59" t="s">
        <v>155</v>
      </c>
      <c r="K28" s="48"/>
      <c r="L28" s="48"/>
      <c r="M28" s="48"/>
      <c r="N28" s="48"/>
      <c r="O28" s="49"/>
      <c r="P28" s="50">
        <v>1</v>
      </c>
      <c r="Q28" s="27"/>
      <c r="R28" s="26"/>
      <c r="S28" s="26"/>
      <c r="T28" s="26"/>
      <c r="U28" s="5"/>
      <c r="V28" s="5"/>
      <c r="W28" s="212"/>
    </row>
    <row r="29" spans="1:23" s="213" customFormat="1" x14ac:dyDescent="0.2">
      <c r="A29" s="121"/>
      <c r="B29" s="166"/>
      <c r="C29" s="168" t="s">
        <v>12</v>
      </c>
      <c r="D29" s="227" t="s">
        <v>61</v>
      </c>
      <c r="E29" s="170" t="s">
        <v>23</v>
      </c>
      <c r="F29" s="171">
        <v>41606</v>
      </c>
      <c r="G29" s="181">
        <v>41578</v>
      </c>
      <c r="H29" s="202" t="s">
        <v>99</v>
      </c>
      <c r="I29" s="172">
        <v>36421</v>
      </c>
      <c r="J29" s="63" t="s">
        <v>155</v>
      </c>
      <c r="K29" s="48"/>
      <c r="L29" s="48"/>
      <c r="M29" s="48"/>
      <c r="N29" s="48"/>
      <c r="O29" s="49"/>
      <c r="P29" s="50">
        <v>1</v>
      </c>
      <c r="Q29" s="27"/>
      <c r="R29" s="26"/>
      <c r="S29" s="26"/>
      <c r="T29" s="26"/>
      <c r="U29" s="5"/>
      <c r="V29" s="5"/>
      <c r="W29" s="212"/>
    </row>
    <row r="30" spans="1:23" s="213" customFormat="1" x14ac:dyDescent="0.2">
      <c r="A30" s="144"/>
      <c r="B30" s="146"/>
      <c r="C30" s="168" t="s">
        <v>12</v>
      </c>
      <c r="D30" s="227" t="s">
        <v>64</v>
      </c>
      <c r="E30" s="170" t="s">
        <v>69</v>
      </c>
      <c r="F30" s="62">
        <v>41571</v>
      </c>
      <c r="G30" s="176">
        <v>41486</v>
      </c>
      <c r="H30" s="202" t="s">
        <v>104</v>
      </c>
      <c r="I30" s="172">
        <v>35922</v>
      </c>
      <c r="J30" s="63" t="s">
        <v>155</v>
      </c>
      <c r="K30" s="48"/>
      <c r="L30" s="48"/>
      <c r="M30" s="48"/>
      <c r="N30" s="48"/>
      <c r="O30" s="49"/>
      <c r="P30" s="50">
        <v>1</v>
      </c>
      <c r="Q30" s="27"/>
      <c r="R30" s="26"/>
      <c r="S30" s="26"/>
      <c r="T30" s="26"/>
      <c r="U30" s="5"/>
      <c r="V30" s="5"/>
      <c r="W30" s="212"/>
    </row>
    <row r="31" spans="1:23" ht="9" customHeight="1" x14ac:dyDescent="0.2">
      <c r="A31" s="160"/>
      <c r="B31" s="161"/>
      <c r="C31" s="160"/>
      <c r="D31" s="162"/>
      <c r="E31" s="162"/>
      <c r="F31" s="143"/>
      <c r="G31" s="143"/>
      <c r="H31" s="200"/>
      <c r="I31" s="163"/>
      <c r="J31" s="164"/>
      <c r="K31" s="164"/>
      <c r="L31" s="164"/>
      <c r="M31" s="164"/>
      <c r="N31" s="164"/>
      <c r="O31" s="164"/>
      <c r="P31" s="165"/>
      <c r="Q31" s="27"/>
      <c r="R31" s="26"/>
      <c r="S31" s="26"/>
      <c r="T31" s="26"/>
      <c r="U31" s="5"/>
      <c r="V31" s="5"/>
    </row>
    <row r="32" spans="1:23" x14ac:dyDescent="0.2">
      <c r="A32" s="28" t="s">
        <v>118</v>
      </c>
      <c r="B32" s="28"/>
      <c r="C32" s="28"/>
      <c r="D32" s="29"/>
      <c r="E32" s="29" t="s">
        <v>119</v>
      </c>
      <c r="F32" s="17"/>
      <c r="G32" s="30"/>
      <c r="H32" s="193"/>
      <c r="I32" s="32"/>
      <c r="J32" s="140" t="s">
        <v>91</v>
      </c>
      <c r="K32" s="141"/>
      <c r="L32" s="141"/>
      <c r="M32" s="141"/>
      <c r="N32" s="141"/>
      <c r="O32" s="141"/>
      <c r="P32" s="142"/>
      <c r="Q32" s="27"/>
      <c r="R32" s="26"/>
      <c r="S32" s="26"/>
      <c r="T32" s="26"/>
      <c r="U32" s="5"/>
      <c r="V32" s="5"/>
    </row>
    <row r="33" spans="1:23" x14ac:dyDescent="0.2">
      <c r="A33" s="192" t="s">
        <v>5</v>
      </c>
      <c r="B33" s="36" t="s">
        <v>6</v>
      </c>
      <c r="C33" s="191" t="s">
        <v>5</v>
      </c>
      <c r="D33" s="190" t="s">
        <v>7</v>
      </c>
      <c r="E33" s="37" t="s">
        <v>8</v>
      </c>
      <c r="F33" s="38" t="s">
        <v>9</v>
      </c>
      <c r="G33" s="38" t="s">
        <v>10</v>
      </c>
      <c r="H33" s="36" t="s">
        <v>103</v>
      </c>
      <c r="I33" s="39" t="s">
        <v>11</v>
      </c>
      <c r="J33" s="40">
        <v>3600</v>
      </c>
      <c r="K33" s="41" t="s">
        <v>5</v>
      </c>
      <c r="L33" s="41" t="s">
        <v>5</v>
      </c>
      <c r="M33" s="41" t="s">
        <v>5</v>
      </c>
      <c r="N33" s="41" t="s">
        <v>5</v>
      </c>
      <c r="O33" s="42" t="s">
        <v>5</v>
      </c>
      <c r="P33" s="43" t="s">
        <v>5</v>
      </c>
      <c r="Q33" s="27"/>
      <c r="R33" s="26"/>
      <c r="S33" s="26"/>
      <c r="T33" s="26"/>
      <c r="U33" s="5"/>
      <c r="V33" s="5"/>
    </row>
    <row r="34" spans="1:23" s="213" customFormat="1" x14ac:dyDescent="0.2">
      <c r="A34" s="144"/>
      <c r="B34" s="146"/>
      <c r="C34" s="168" t="s">
        <v>12</v>
      </c>
      <c r="D34" s="166" t="s">
        <v>71</v>
      </c>
      <c r="E34" s="179" t="s">
        <v>72</v>
      </c>
      <c r="F34" s="171"/>
      <c r="G34" s="222"/>
      <c r="H34" s="202" t="s">
        <v>138</v>
      </c>
      <c r="I34" s="172">
        <v>35146</v>
      </c>
      <c r="J34" s="63" t="s">
        <v>155</v>
      </c>
      <c r="K34" s="51"/>
      <c r="L34" s="51"/>
      <c r="M34" s="51"/>
      <c r="N34" s="51"/>
      <c r="O34" s="52"/>
      <c r="P34" s="50">
        <v>1</v>
      </c>
      <c r="Q34" s="27"/>
      <c r="R34" s="26"/>
      <c r="S34" s="26"/>
      <c r="T34" s="26"/>
      <c r="U34" s="5"/>
      <c r="V34" s="5"/>
      <c r="W34" s="212"/>
    </row>
    <row r="35" spans="1:23" ht="7.5" customHeight="1" x14ac:dyDescent="0.2">
      <c r="A35" s="160"/>
      <c r="B35" s="161"/>
      <c r="C35" s="160"/>
      <c r="D35" s="162"/>
      <c r="E35" s="162"/>
      <c r="F35" s="143"/>
      <c r="G35" s="143"/>
      <c r="H35" s="200"/>
      <c r="I35" s="163"/>
      <c r="J35" s="164"/>
      <c r="K35" s="164"/>
      <c r="L35" s="164"/>
      <c r="M35" s="164"/>
      <c r="N35" s="164"/>
      <c r="O35" s="164"/>
      <c r="P35" s="165"/>
      <c r="Q35" s="27"/>
      <c r="R35" s="26"/>
      <c r="S35" s="26"/>
      <c r="T35" s="26"/>
      <c r="U35" s="5"/>
      <c r="V35" s="5"/>
    </row>
    <row r="36" spans="1:23" x14ac:dyDescent="0.2">
      <c r="A36" s="28" t="s">
        <v>121</v>
      </c>
      <c r="B36" s="28"/>
      <c r="C36" s="28"/>
      <c r="D36" s="29"/>
      <c r="E36" s="29" t="s">
        <v>119</v>
      </c>
      <c r="F36" s="17"/>
      <c r="G36" s="30"/>
      <c r="H36" s="193"/>
      <c r="I36" s="32"/>
      <c r="J36" s="140" t="s">
        <v>91</v>
      </c>
      <c r="K36" s="141"/>
      <c r="L36" s="141"/>
      <c r="M36" s="141"/>
      <c r="N36" s="141"/>
      <c r="O36" s="141"/>
      <c r="P36" s="142"/>
      <c r="Q36" s="27"/>
      <c r="R36" s="26"/>
      <c r="S36" s="26"/>
      <c r="T36" s="26"/>
      <c r="U36" s="5"/>
      <c r="V36" s="5"/>
    </row>
    <row r="37" spans="1:23" x14ac:dyDescent="0.2">
      <c r="A37" s="192" t="s">
        <v>5</v>
      </c>
      <c r="B37" s="36" t="s">
        <v>6</v>
      </c>
      <c r="C37" s="191" t="s">
        <v>5</v>
      </c>
      <c r="D37" s="190" t="s">
        <v>7</v>
      </c>
      <c r="E37" s="37" t="s">
        <v>8</v>
      </c>
      <c r="F37" s="38" t="s">
        <v>9</v>
      </c>
      <c r="G37" s="38" t="s">
        <v>10</v>
      </c>
      <c r="H37" s="36" t="s">
        <v>103</v>
      </c>
      <c r="I37" s="39" t="s">
        <v>11</v>
      </c>
      <c r="J37" s="40">
        <v>4500</v>
      </c>
      <c r="K37" s="41" t="s">
        <v>5</v>
      </c>
      <c r="L37" s="41" t="s">
        <v>5</v>
      </c>
      <c r="M37" s="41" t="s">
        <v>5</v>
      </c>
      <c r="N37" s="41" t="s">
        <v>5</v>
      </c>
      <c r="O37" s="42" t="s">
        <v>5</v>
      </c>
      <c r="P37" s="43" t="s">
        <v>5</v>
      </c>
      <c r="Q37" s="27"/>
      <c r="R37" s="26"/>
      <c r="S37" s="26"/>
      <c r="T37" s="26"/>
      <c r="U37" s="5"/>
      <c r="V37" s="5"/>
    </row>
    <row r="38" spans="1:23" x14ac:dyDescent="0.2">
      <c r="A38" s="331"/>
      <c r="B38" s="359"/>
      <c r="C38" s="333" t="s">
        <v>12</v>
      </c>
      <c r="D38" s="353" t="s">
        <v>73</v>
      </c>
      <c r="E38" s="334" t="s">
        <v>68</v>
      </c>
      <c r="F38" s="335">
        <v>41587</v>
      </c>
      <c r="G38" s="361">
        <v>41486</v>
      </c>
      <c r="H38" s="354" t="s">
        <v>105</v>
      </c>
      <c r="I38" s="338">
        <v>35600</v>
      </c>
      <c r="J38" s="339" t="s">
        <v>155</v>
      </c>
      <c r="K38" s="340"/>
      <c r="L38" s="340"/>
      <c r="M38" s="340"/>
      <c r="N38" s="340"/>
      <c r="O38" s="341"/>
      <c r="P38" s="342">
        <v>1</v>
      </c>
      <c r="Q38" s="27"/>
      <c r="R38" s="26"/>
      <c r="S38" s="26"/>
      <c r="T38" s="26"/>
      <c r="U38" s="5"/>
      <c r="V38" s="5"/>
    </row>
    <row r="39" spans="1:23" x14ac:dyDescent="0.2">
      <c r="A39" s="182"/>
      <c r="B39" s="360"/>
      <c r="C39" s="349"/>
      <c r="D39" s="350"/>
      <c r="E39" s="350"/>
      <c r="F39" s="351"/>
      <c r="G39" s="351"/>
      <c r="H39" s="351"/>
      <c r="I39" s="352"/>
      <c r="J39" s="348"/>
      <c r="K39" s="124"/>
      <c r="L39" s="124"/>
      <c r="M39" s="124"/>
      <c r="N39" s="124"/>
      <c r="O39" s="124"/>
      <c r="P39" s="136"/>
      <c r="Q39" s="27"/>
      <c r="R39" s="26"/>
      <c r="S39" s="26"/>
      <c r="T39" s="26"/>
      <c r="U39" s="5"/>
      <c r="V39" s="5"/>
    </row>
    <row r="40" spans="1:23" x14ac:dyDescent="0.2">
      <c r="A40" s="182"/>
      <c r="B40" s="360"/>
      <c r="C40" s="349"/>
      <c r="D40" s="350"/>
      <c r="E40" s="350"/>
      <c r="F40" s="351"/>
      <c r="G40" s="351"/>
      <c r="H40" s="351"/>
      <c r="I40" s="352"/>
      <c r="J40" s="348"/>
      <c r="K40" s="124"/>
      <c r="L40" s="124"/>
      <c r="M40" s="124"/>
      <c r="N40" s="124"/>
      <c r="O40" s="124"/>
      <c r="P40" s="136"/>
      <c r="Q40" s="27"/>
      <c r="R40" s="26"/>
      <c r="S40" s="26"/>
      <c r="T40" s="26"/>
      <c r="U40" s="5"/>
      <c r="V40" s="5"/>
    </row>
    <row r="41" spans="1:23" s="358" customFormat="1" x14ac:dyDescent="0.2">
      <c r="A41" s="205"/>
      <c r="B41" s="205"/>
      <c r="C41" s="349"/>
      <c r="D41" s="350"/>
      <c r="E41" s="350"/>
      <c r="F41" s="355"/>
      <c r="G41" s="355"/>
      <c r="H41" s="351"/>
      <c r="I41" s="352"/>
      <c r="J41" s="348"/>
      <c r="K41" s="124"/>
      <c r="L41" s="124"/>
      <c r="M41" s="124"/>
      <c r="N41" s="124"/>
      <c r="O41" s="124"/>
      <c r="P41" s="136"/>
      <c r="Q41" s="27"/>
      <c r="R41" s="26"/>
      <c r="S41" s="26"/>
      <c r="T41" s="26"/>
      <c r="U41" s="5"/>
      <c r="V41" s="5"/>
    </row>
    <row r="42" spans="1:23" s="118" customFormat="1" ht="7.5" customHeight="1" x14ac:dyDescent="0.2">
      <c r="A42" s="182"/>
      <c r="B42" s="183"/>
      <c r="C42" s="182"/>
      <c r="D42" s="184"/>
      <c r="E42" s="184"/>
      <c r="F42" s="135"/>
      <c r="G42" s="135"/>
      <c r="H42" s="201"/>
      <c r="I42" s="185"/>
      <c r="J42" s="124"/>
      <c r="K42" s="124"/>
      <c r="L42" s="124"/>
      <c r="M42" s="124"/>
      <c r="N42" s="124"/>
      <c r="O42" s="124"/>
      <c r="P42" s="136"/>
      <c r="Q42" s="27"/>
      <c r="R42" s="26"/>
      <c r="S42" s="26"/>
      <c r="T42" s="26"/>
      <c r="U42" s="5"/>
      <c r="V42" s="5"/>
    </row>
    <row r="43" spans="1:23" s="118" customFormat="1" x14ac:dyDescent="0.2">
      <c r="A43" s="28" t="s">
        <v>124</v>
      </c>
      <c r="B43" s="28"/>
      <c r="C43" s="28"/>
      <c r="D43" s="29"/>
      <c r="E43" s="29" t="s">
        <v>123</v>
      </c>
      <c r="F43" s="17"/>
      <c r="G43" s="30"/>
      <c r="H43" s="193"/>
      <c r="I43" s="32"/>
      <c r="J43" s="140" t="s">
        <v>91</v>
      </c>
      <c r="K43" s="141"/>
      <c r="L43" s="141"/>
      <c r="M43" s="141"/>
      <c r="N43" s="141"/>
      <c r="O43" s="141"/>
      <c r="P43" s="142"/>
      <c r="Q43" s="27"/>
      <c r="R43" s="26"/>
      <c r="S43" s="26"/>
      <c r="T43" s="26"/>
      <c r="U43" s="5"/>
      <c r="V43" s="5"/>
    </row>
    <row r="44" spans="1:23" s="118" customFormat="1" x14ac:dyDescent="0.2">
      <c r="A44" s="192" t="s">
        <v>5</v>
      </c>
      <c r="B44" s="36" t="s">
        <v>6</v>
      </c>
      <c r="C44" s="191" t="s">
        <v>5</v>
      </c>
      <c r="D44" s="190" t="s">
        <v>7</v>
      </c>
      <c r="E44" s="37" t="s">
        <v>8</v>
      </c>
      <c r="F44" s="38" t="s">
        <v>9</v>
      </c>
      <c r="G44" s="38" t="s">
        <v>10</v>
      </c>
      <c r="H44" s="36" t="s">
        <v>103</v>
      </c>
      <c r="I44" s="39" t="s">
        <v>11</v>
      </c>
      <c r="J44" s="40">
        <v>6000</v>
      </c>
      <c r="K44" s="41" t="s">
        <v>5</v>
      </c>
      <c r="L44" s="41" t="s">
        <v>5</v>
      </c>
      <c r="M44" s="41" t="s">
        <v>5</v>
      </c>
      <c r="N44" s="41" t="s">
        <v>5</v>
      </c>
      <c r="O44" s="42" t="s">
        <v>5</v>
      </c>
      <c r="P44" s="43" t="s">
        <v>5</v>
      </c>
      <c r="Q44" s="27"/>
      <c r="R44" s="26"/>
      <c r="S44" s="26"/>
      <c r="T44" s="26"/>
      <c r="U44" s="5"/>
      <c r="V44" s="5"/>
    </row>
    <row r="45" spans="1:23" s="118" customFormat="1" x14ac:dyDescent="0.2">
      <c r="A45" s="144"/>
      <c r="B45" s="146"/>
      <c r="C45" s="168" t="s">
        <v>12</v>
      </c>
      <c r="D45" s="169" t="s">
        <v>80</v>
      </c>
      <c r="E45" s="170" t="s">
        <v>70</v>
      </c>
      <c r="F45" s="171"/>
      <c r="G45" s="220">
        <v>41486</v>
      </c>
      <c r="H45" s="202" t="s">
        <v>81</v>
      </c>
      <c r="I45" s="172">
        <v>34367</v>
      </c>
      <c r="J45" s="63" t="s">
        <v>155</v>
      </c>
      <c r="K45" s="48"/>
      <c r="L45" s="48"/>
      <c r="M45" s="48"/>
      <c r="N45" s="48"/>
      <c r="O45" s="49"/>
      <c r="P45" s="50">
        <v>1</v>
      </c>
      <c r="Q45" s="27"/>
      <c r="R45" s="26"/>
      <c r="S45" s="26"/>
      <c r="T45" s="26"/>
      <c r="U45" s="5"/>
      <c r="V45" s="5"/>
    </row>
    <row r="46" spans="1:23" s="118" customFormat="1" ht="8.25" customHeight="1" x14ac:dyDescent="0.2">
      <c r="A46" s="160"/>
      <c r="B46" s="161"/>
      <c r="C46" s="160"/>
      <c r="D46" s="162"/>
      <c r="E46" s="162"/>
      <c r="F46" s="143"/>
      <c r="G46" s="143"/>
      <c r="H46" s="200"/>
      <c r="I46" s="163"/>
      <c r="J46" s="164"/>
      <c r="K46" s="164"/>
      <c r="L46" s="164"/>
      <c r="M46" s="164"/>
      <c r="N46" s="164"/>
      <c r="O46" s="164"/>
      <c r="P46" s="165"/>
      <c r="Q46" s="27"/>
      <c r="R46" s="26"/>
      <c r="S46" s="26"/>
      <c r="T46" s="26"/>
      <c r="U46" s="5"/>
      <c r="V46" s="5"/>
    </row>
    <row r="47" spans="1:23" s="118" customFormat="1" x14ac:dyDescent="0.2">
      <c r="A47" s="28" t="s">
        <v>127</v>
      </c>
      <c r="B47" s="28"/>
      <c r="C47" s="28"/>
      <c r="D47" s="29"/>
      <c r="E47" s="29" t="s">
        <v>126</v>
      </c>
      <c r="F47" s="17"/>
      <c r="G47" s="30"/>
      <c r="H47" s="193"/>
      <c r="I47" s="32"/>
      <c r="J47" s="140" t="s">
        <v>3</v>
      </c>
      <c r="K47" s="141"/>
      <c r="L47" s="141"/>
      <c r="M47" s="141"/>
      <c r="N47" s="141"/>
      <c r="O47" s="141"/>
      <c r="P47" s="142"/>
      <c r="Q47" s="27"/>
      <c r="R47" s="26"/>
      <c r="S47" s="26"/>
      <c r="T47" s="26"/>
      <c r="U47" s="5"/>
      <c r="V47" s="5"/>
    </row>
    <row r="48" spans="1:23" s="118" customFormat="1" x14ac:dyDescent="0.2">
      <c r="A48" s="192" t="s">
        <v>5</v>
      </c>
      <c r="B48" s="36" t="s">
        <v>6</v>
      </c>
      <c r="C48" s="191" t="s">
        <v>5</v>
      </c>
      <c r="D48" s="190" t="s">
        <v>7</v>
      </c>
      <c r="E48" s="37" t="s">
        <v>8</v>
      </c>
      <c r="F48" s="38" t="s">
        <v>9</v>
      </c>
      <c r="G48" s="38" t="s">
        <v>10</v>
      </c>
      <c r="H48" s="36" t="s">
        <v>103</v>
      </c>
      <c r="I48" s="39" t="s">
        <v>11</v>
      </c>
      <c r="J48" s="40">
        <v>8100</v>
      </c>
      <c r="K48" s="41" t="s">
        <v>5</v>
      </c>
      <c r="L48" s="41" t="s">
        <v>5</v>
      </c>
      <c r="M48" s="41" t="s">
        <v>5</v>
      </c>
      <c r="N48" s="41" t="s">
        <v>5</v>
      </c>
      <c r="O48" s="42" t="s">
        <v>5</v>
      </c>
      <c r="P48" s="43" t="s">
        <v>5</v>
      </c>
      <c r="Q48" s="27"/>
      <c r="R48" s="26"/>
      <c r="S48" s="26"/>
      <c r="T48" s="26"/>
      <c r="U48" s="5"/>
      <c r="V48" s="5"/>
    </row>
    <row r="49" spans="1:22" s="118" customFormat="1" x14ac:dyDescent="0.2">
      <c r="A49" s="277"/>
      <c r="B49" s="279"/>
      <c r="C49" s="226" t="s">
        <v>12</v>
      </c>
      <c r="D49" s="380" t="s">
        <v>84</v>
      </c>
      <c r="E49" s="381" t="s">
        <v>72</v>
      </c>
      <c r="F49" s="382"/>
      <c r="G49" s="382"/>
      <c r="H49" s="383" t="s">
        <v>138</v>
      </c>
      <c r="I49" s="233">
        <v>34045</v>
      </c>
      <c r="J49" s="384" t="s">
        <v>155</v>
      </c>
      <c r="K49" s="363"/>
      <c r="L49" s="363"/>
      <c r="M49" s="363"/>
      <c r="N49" s="363"/>
      <c r="O49" s="364"/>
      <c r="P49" s="125">
        <v>1</v>
      </c>
      <c r="Q49" s="27"/>
      <c r="R49" s="26"/>
      <c r="S49" s="26"/>
      <c r="T49" s="26"/>
      <c r="U49" s="5"/>
      <c r="V49" s="5"/>
    </row>
    <row r="50" spans="1:22" s="118" customFormat="1" x14ac:dyDescent="0.2">
      <c r="A50" s="367"/>
      <c r="B50" s="368"/>
      <c r="C50" s="369" t="s">
        <v>12</v>
      </c>
      <c r="D50" s="370" t="s">
        <v>173</v>
      </c>
      <c r="E50" s="371" t="s">
        <v>70</v>
      </c>
      <c r="F50" s="372"/>
      <c r="G50" s="373">
        <v>41486</v>
      </c>
      <c r="H50" s="374"/>
      <c r="I50" s="375">
        <v>34105</v>
      </c>
      <c r="J50" s="376" t="s">
        <v>155</v>
      </c>
      <c r="K50" s="377"/>
      <c r="L50" s="377"/>
      <c r="M50" s="377"/>
      <c r="N50" s="377"/>
      <c r="O50" s="378"/>
      <c r="P50" s="379">
        <v>1</v>
      </c>
      <c r="Q50" s="27"/>
      <c r="R50" s="26"/>
      <c r="S50" s="26"/>
      <c r="T50" s="26"/>
      <c r="U50" s="5"/>
      <c r="V50" s="5"/>
    </row>
    <row r="51" spans="1:22" s="118" customFormat="1" ht="8.25" customHeight="1" x14ac:dyDescent="0.2">
      <c r="A51" s="182"/>
      <c r="B51" s="183"/>
      <c r="C51" s="182"/>
      <c r="D51" s="184"/>
      <c r="E51" s="184"/>
      <c r="F51" s="135"/>
      <c r="G51" s="135"/>
      <c r="H51" s="201"/>
      <c r="I51" s="185"/>
      <c r="J51" s="124"/>
      <c r="K51" s="124"/>
      <c r="L51" s="124"/>
      <c r="M51" s="124"/>
      <c r="N51" s="124"/>
      <c r="O51" s="124"/>
      <c r="P51" s="136"/>
      <c r="Q51" s="27"/>
      <c r="R51" s="26"/>
      <c r="S51" s="26"/>
      <c r="T51" s="26"/>
      <c r="U51" s="5"/>
      <c r="V51" s="5"/>
    </row>
    <row r="52" spans="1:22" s="118" customFormat="1" x14ac:dyDescent="0.2">
      <c r="A52" s="28" t="s">
        <v>125</v>
      </c>
      <c r="B52" s="28"/>
      <c r="C52" s="28"/>
      <c r="D52" s="29"/>
      <c r="E52" s="29" t="s">
        <v>126</v>
      </c>
      <c r="F52" s="17"/>
      <c r="G52" s="30"/>
      <c r="H52" s="193"/>
      <c r="I52" s="32"/>
      <c r="J52" s="140" t="s">
        <v>91</v>
      </c>
      <c r="K52" s="141"/>
      <c r="L52" s="141"/>
      <c r="M52" s="141"/>
      <c r="N52" s="141"/>
      <c r="O52" s="141"/>
      <c r="P52" s="142"/>
      <c r="Q52" s="27"/>
      <c r="R52" s="26"/>
      <c r="S52" s="26"/>
      <c r="T52" s="26"/>
      <c r="U52" s="5"/>
      <c r="V52" s="5"/>
    </row>
    <row r="53" spans="1:22" s="118" customFormat="1" x14ac:dyDescent="0.2">
      <c r="A53" s="192" t="s">
        <v>5</v>
      </c>
      <c r="B53" s="36" t="s">
        <v>6</v>
      </c>
      <c r="C53" s="191" t="s">
        <v>5</v>
      </c>
      <c r="D53" s="190" t="s">
        <v>7</v>
      </c>
      <c r="E53" s="37" t="s">
        <v>8</v>
      </c>
      <c r="F53" s="38" t="s">
        <v>9</v>
      </c>
      <c r="G53" s="38" t="s">
        <v>10</v>
      </c>
      <c r="H53" s="36" t="s">
        <v>103</v>
      </c>
      <c r="I53" s="39" t="s">
        <v>11</v>
      </c>
      <c r="J53" s="40">
        <v>7500</v>
      </c>
      <c r="K53" s="41" t="s">
        <v>5</v>
      </c>
      <c r="L53" s="41" t="s">
        <v>5</v>
      </c>
      <c r="M53" s="41" t="s">
        <v>5</v>
      </c>
      <c r="N53" s="41" t="s">
        <v>5</v>
      </c>
      <c r="O53" s="42" t="s">
        <v>5</v>
      </c>
      <c r="P53" s="43" t="s">
        <v>5</v>
      </c>
      <c r="Q53" s="27"/>
      <c r="R53" s="26"/>
      <c r="S53" s="26"/>
      <c r="T53" s="26"/>
      <c r="U53" s="5"/>
      <c r="V53" s="5"/>
    </row>
    <row r="54" spans="1:22" s="118" customFormat="1" x14ac:dyDescent="0.2">
      <c r="A54" s="331"/>
      <c r="B54" s="332"/>
      <c r="C54" s="333" t="s">
        <v>12</v>
      </c>
      <c r="D54" s="353" t="s">
        <v>82</v>
      </c>
      <c r="E54" s="334" t="s">
        <v>77</v>
      </c>
      <c r="F54" s="335">
        <v>41374</v>
      </c>
      <c r="G54" s="361">
        <v>41486</v>
      </c>
      <c r="H54" s="337" t="s">
        <v>83</v>
      </c>
      <c r="I54" s="362">
        <v>33732</v>
      </c>
      <c r="J54" s="339" t="s">
        <v>155</v>
      </c>
      <c r="K54" s="340"/>
      <c r="L54" s="340"/>
      <c r="M54" s="340"/>
      <c r="N54" s="340"/>
      <c r="O54" s="341"/>
      <c r="P54" s="342">
        <v>1</v>
      </c>
      <c r="Q54" s="27"/>
      <c r="R54" s="26"/>
      <c r="S54" s="26"/>
      <c r="T54" s="26"/>
      <c r="U54" s="5"/>
      <c r="V54" s="5"/>
    </row>
    <row r="55" spans="1:22" s="118" customFormat="1" ht="9" customHeight="1" x14ac:dyDescent="0.2">
      <c r="A55" s="182"/>
      <c r="B55" s="182"/>
      <c r="C55" s="343"/>
      <c r="D55" s="344"/>
      <c r="E55" s="344"/>
      <c r="F55" s="135"/>
      <c r="G55" s="345"/>
      <c r="H55" s="346"/>
      <c r="I55" s="347"/>
      <c r="J55" s="348"/>
      <c r="K55" s="124"/>
      <c r="L55" s="124"/>
      <c r="M55" s="124"/>
      <c r="N55" s="124"/>
      <c r="O55" s="124"/>
      <c r="P55" s="136"/>
      <c r="Q55" s="27"/>
      <c r="R55" s="26"/>
      <c r="S55" s="26"/>
      <c r="T55" s="26"/>
      <c r="U55" s="5"/>
      <c r="V55" s="5"/>
    </row>
    <row r="56" spans="1:22" s="118" customFormat="1" x14ac:dyDescent="0.2">
      <c r="A56" s="28" t="s">
        <v>132</v>
      </c>
      <c r="B56" s="28"/>
      <c r="C56" s="28"/>
      <c r="D56" s="29"/>
      <c r="E56" s="29" t="s">
        <v>129</v>
      </c>
      <c r="F56" s="17"/>
      <c r="G56" s="30"/>
      <c r="H56" s="193"/>
      <c r="I56" s="32"/>
      <c r="J56" s="140" t="s">
        <v>3</v>
      </c>
      <c r="K56" s="141"/>
      <c r="L56" s="141"/>
      <c r="M56" s="141"/>
      <c r="N56" s="141"/>
      <c r="O56" s="141"/>
      <c r="P56" s="142"/>
      <c r="Q56" s="27"/>
      <c r="R56" s="26"/>
      <c r="S56" s="26"/>
      <c r="T56" s="26"/>
      <c r="U56" s="5"/>
      <c r="V56" s="5"/>
    </row>
    <row r="57" spans="1:22" s="118" customFormat="1" x14ac:dyDescent="0.2">
      <c r="A57" s="192" t="s">
        <v>5</v>
      </c>
      <c r="B57" s="36" t="s">
        <v>6</v>
      </c>
      <c r="C57" s="191" t="s">
        <v>5</v>
      </c>
      <c r="D57" s="190" t="s">
        <v>7</v>
      </c>
      <c r="E57" s="37" t="s">
        <v>8</v>
      </c>
      <c r="F57" s="38" t="s">
        <v>9</v>
      </c>
      <c r="G57" s="38" t="s">
        <v>10</v>
      </c>
      <c r="H57" s="36" t="s">
        <v>103</v>
      </c>
      <c r="I57" s="39" t="s">
        <v>11</v>
      </c>
      <c r="J57" s="40">
        <v>9700</v>
      </c>
      <c r="K57" s="41" t="s">
        <v>5</v>
      </c>
      <c r="L57" s="41" t="s">
        <v>5</v>
      </c>
      <c r="M57" s="41" t="s">
        <v>5</v>
      </c>
      <c r="N57" s="41" t="s">
        <v>5</v>
      </c>
      <c r="O57" s="42" t="s">
        <v>5</v>
      </c>
      <c r="P57" s="43" t="s">
        <v>5</v>
      </c>
      <c r="Q57" s="27"/>
      <c r="R57" s="26"/>
      <c r="S57" s="26"/>
      <c r="T57" s="26"/>
      <c r="U57" s="5"/>
      <c r="V57" s="5"/>
    </row>
    <row r="58" spans="1:22" s="118" customFormat="1" x14ac:dyDescent="0.2">
      <c r="A58" s="331"/>
      <c r="B58" s="332"/>
      <c r="C58" s="333" t="s">
        <v>12</v>
      </c>
      <c r="D58" s="353" t="s">
        <v>172</v>
      </c>
      <c r="E58" s="334"/>
      <c r="F58" s="335"/>
      <c r="G58" s="336">
        <v>41486</v>
      </c>
      <c r="H58" s="354"/>
      <c r="I58" s="338">
        <v>30790</v>
      </c>
      <c r="J58" s="339" t="s">
        <v>155</v>
      </c>
      <c r="K58" s="340"/>
      <c r="L58" s="340"/>
      <c r="M58" s="340"/>
      <c r="N58" s="340"/>
      <c r="O58" s="341"/>
      <c r="P58" s="342">
        <v>1</v>
      </c>
      <c r="Q58" s="27"/>
      <c r="R58" s="26"/>
      <c r="S58" s="26"/>
      <c r="T58" s="26"/>
      <c r="U58" s="5"/>
      <c r="V58" s="5"/>
    </row>
    <row r="59" spans="1:22" s="118" customFormat="1" ht="8.25" customHeight="1" x14ac:dyDescent="0.2">
      <c r="A59" s="182"/>
      <c r="B59" s="182"/>
      <c r="C59" s="349"/>
      <c r="D59" s="350"/>
      <c r="E59" s="350"/>
      <c r="F59" s="355"/>
      <c r="G59" s="356"/>
      <c r="H59" s="351"/>
      <c r="I59" s="352"/>
      <c r="J59" s="348"/>
      <c r="K59" s="124"/>
      <c r="L59" s="124"/>
      <c r="M59" s="124"/>
      <c r="N59" s="124"/>
      <c r="O59" s="124"/>
      <c r="P59" s="136"/>
      <c r="Q59" s="27"/>
      <c r="R59" s="26"/>
      <c r="S59" s="26"/>
      <c r="T59" s="26"/>
      <c r="U59" s="5"/>
      <c r="V59" s="5"/>
    </row>
    <row r="60" spans="1:22" s="118" customFormat="1" x14ac:dyDescent="0.2">
      <c r="A60" s="28" t="s">
        <v>133</v>
      </c>
      <c r="B60" s="28"/>
      <c r="C60" s="28"/>
      <c r="D60" s="29"/>
      <c r="E60" s="29" t="s">
        <v>131</v>
      </c>
      <c r="F60" s="17"/>
      <c r="G60" s="30"/>
      <c r="H60" s="193"/>
      <c r="I60" s="32"/>
      <c r="J60" s="140" t="s">
        <v>3</v>
      </c>
      <c r="K60" s="141"/>
      <c r="L60" s="141"/>
      <c r="M60" s="141"/>
      <c r="N60" s="141"/>
      <c r="O60" s="141"/>
      <c r="P60" s="142"/>
      <c r="Q60" s="27"/>
      <c r="R60" s="26"/>
      <c r="S60" s="26"/>
      <c r="T60" s="26"/>
      <c r="U60" s="5"/>
      <c r="V60" s="5"/>
    </row>
    <row r="61" spans="1:22" s="118" customFormat="1" x14ac:dyDescent="0.2">
      <c r="A61" s="192" t="s">
        <v>5</v>
      </c>
      <c r="B61" s="36" t="s">
        <v>6</v>
      </c>
      <c r="C61" s="191" t="s">
        <v>5</v>
      </c>
      <c r="D61" s="190" t="s">
        <v>7</v>
      </c>
      <c r="E61" s="37" t="s">
        <v>8</v>
      </c>
      <c r="F61" s="38" t="s">
        <v>9</v>
      </c>
      <c r="G61" s="38" t="s">
        <v>10</v>
      </c>
      <c r="H61" s="36" t="s">
        <v>103</v>
      </c>
      <c r="I61" s="39" t="s">
        <v>11</v>
      </c>
      <c r="J61" s="40">
        <v>9700</v>
      </c>
      <c r="K61" s="41" t="s">
        <v>5</v>
      </c>
      <c r="L61" s="41" t="s">
        <v>5</v>
      </c>
      <c r="M61" s="41" t="s">
        <v>5</v>
      </c>
      <c r="N61" s="41" t="s">
        <v>5</v>
      </c>
      <c r="O61" s="42" t="s">
        <v>5</v>
      </c>
      <c r="P61" s="43" t="s">
        <v>5</v>
      </c>
      <c r="Q61" s="27"/>
      <c r="R61" s="26"/>
      <c r="S61" s="26"/>
      <c r="T61" s="26"/>
      <c r="U61" s="5"/>
      <c r="V61" s="5"/>
    </row>
    <row r="62" spans="1:22" s="118" customFormat="1" x14ac:dyDescent="0.2">
      <c r="A62" s="144"/>
      <c r="B62" s="146"/>
      <c r="C62" s="173" t="s">
        <v>12</v>
      </c>
      <c r="D62" s="169" t="s">
        <v>88</v>
      </c>
      <c r="E62" s="169" t="s">
        <v>68</v>
      </c>
      <c r="F62" s="253">
        <v>41570</v>
      </c>
      <c r="G62" s="262"/>
      <c r="H62" s="203" t="s">
        <v>53</v>
      </c>
      <c r="I62" s="172">
        <v>27520</v>
      </c>
      <c r="J62" s="339" t="s">
        <v>155</v>
      </c>
      <c r="K62" s="75"/>
      <c r="L62" s="75"/>
      <c r="M62" s="75"/>
      <c r="N62" s="75"/>
      <c r="O62" s="76"/>
      <c r="P62" s="50">
        <v>1</v>
      </c>
      <c r="Q62" s="27"/>
      <c r="R62" s="26"/>
      <c r="S62" s="26"/>
      <c r="T62" s="26"/>
      <c r="U62" s="5"/>
      <c r="V62" s="5"/>
    </row>
    <row r="63" spans="1:22" s="118" customFormat="1" x14ac:dyDescent="0.2">
      <c r="A63" s="160"/>
      <c r="B63" s="161"/>
      <c r="C63" s="160"/>
      <c r="D63" s="162"/>
      <c r="E63" s="162"/>
      <c r="F63" s="143"/>
      <c r="G63" s="143"/>
      <c r="H63" s="200"/>
      <c r="I63" s="163"/>
      <c r="J63" s="164"/>
      <c r="K63" s="164"/>
      <c r="L63" s="164"/>
      <c r="M63" s="164"/>
      <c r="N63" s="164"/>
      <c r="O63" s="164"/>
      <c r="P63" s="165"/>
      <c r="Q63" s="27"/>
      <c r="R63" s="26"/>
      <c r="S63" s="26"/>
      <c r="T63" s="26"/>
      <c r="U63" s="5"/>
      <c r="V63" s="5"/>
    </row>
    <row r="64" spans="1:22" s="118" customFormat="1" x14ac:dyDescent="0.2">
      <c r="A64" s="591" t="s">
        <v>89</v>
      </c>
      <c r="B64" s="591"/>
      <c r="C64" s="591"/>
      <c r="D64" s="591"/>
      <c r="E64" s="31"/>
      <c r="F64" s="31"/>
      <c r="G64" s="77"/>
      <c r="H64" s="205"/>
      <c r="I64" s="152"/>
      <c r="J64" s="29"/>
      <c r="K64" s="29"/>
      <c r="L64" s="29"/>
      <c r="M64" s="29"/>
      <c r="N64" s="29"/>
      <c r="O64" s="29"/>
      <c r="P64" s="29"/>
      <c r="Q64" s="27"/>
      <c r="R64" s="26"/>
      <c r="S64" s="26"/>
      <c r="T64" s="26"/>
      <c r="U64" s="5"/>
      <c r="V64" s="5"/>
    </row>
    <row r="65" spans="1:22" s="118" customFormat="1" x14ac:dyDescent="0.2">
      <c r="A65" s="607" t="s">
        <v>91</v>
      </c>
      <c r="B65" s="608"/>
      <c r="C65" s="608"/>
      <c r="D65" s="78">
        <f>SUM(P10:P62)+G74+G77</f>
        <v>20</v>
      </c>
      <c r="E65" s="31"/>
      <c r="F65" s="30"/>
      <c r="G65" s="79"/>
      <c r="H65" s="605"/>
      <c r="I65" s="606"/>
      <c r="J65" s="215" t="s">
        <v>91</v>
      </c>
      <c r="K65" s="80"/>
      <c r="L65" s="80"/>
      <c r="M65" s="81"/>
      <c r="N65" s="80"/>
      <c r="O65" s="80"/>
      <c r="P65" s="82"/>
      <c r="Q65" s="27"/>
      <c r="R65" s="26"/>
      <c r="S65" s="26"/>
      <c r="T65" s="26"/>
      <c r="U65" s="5"/>
      <c r="V65" s="5"/>
    </row>
    <row r="66" spans="1:22" s="118" customFormat="1" x14ac:dyDescent="0.2">
      <c r="A66" s="616"/>
      <c r="B66" s="616"/>
      <c r="C66" s="616"/>
      <c r="D66" s="251"/>
      <c r="E66" s="31"/>
      <c r="F66" s="30"/>
      <c r="G66" s="65"/>
      <c r="H66" s="588" t="s">
        <v>162</v>
      </c>
      <c r="I66" s="590"/>
      <c r="J66" s="84" t="s">
        <v>178</v>
      </c>
      <c r="K66" s="85"/>
      <c r="L66" s="85"/>
      <c r="M66" s="85"/>
      <c r="N66" s="85"/>
      <c r="O66" s="85"/>
      <c r="P66" s="86"/>
      <c r="Q66" s="27"/>
      <c r="R66" s="26"/>
      <c r="S66" s="26"/>
      <c r="T66" s="26"/>
      <c r="U66" s="5"/>
      <c r="V66" s="5"/>
    </row>
    <row r="67" spans="1:22" s="118" customFormat="1" x14ac:dyDescent="0.2">
      <c r="A67" s="54"/>
      <c r="B67" s="54"/>
      <c r="C67" s="54"/>
      <c r="D67" s="31"/>
      <c r="E67" s="31"/>
      <c r="F67" s="30"/>
      <c r="G67" s="65"/>
      <c r="H67" s="588" t="s">
        <v>153</v>
      </c>
      <c r="I67" s="590"/>
      <c r="J67" s="84" t="s">
        <v>179</v>
      </c>
      <c r="K67" s="85"/>
      <c r="L67" s="85"/>
      <c r="M67" s="85"/>
      <c r="N67" s="85"/>
      <c r="O67" s="85"/>
      <c r="P67" s="86"/>
      <c r="Q67" s="27"/>
      <c r="R67" s="26"/>
      <c r="S67" s="26"/>
      <c r="T67" s="26"/>
      <c r="U67" s="5"/>
      <c r="V67" s="5"/>
    </row>
    <row r="68" spans="1:22" s="118" customFormat="1" x14ac:dyDescent="0.2">
      <c r="A68" s="54"/>
      <c r="B68" s="53"/>
      <c r="C68" s="53"/>
      <c r="D68" s="87" t="s">
        <v>92</v>
      </c>
      <c r="E68" s="31"/>
      <c r="F68" s="31"/>
      <c r="G68" s="30"/>
      <c r="H68" s="204"/>
      <c r="I68" s="153"/>
      <c r="J68" s="31"/>
      <c r="K68" s="31"/>
      <c r="L68" s="31"/>
      <c r="M68" s="31"/>
      <c r="N68" s="31"/>
      <c r="O68" s="31"/>
      <c r="P68" s="31"/>
      <c r="Q68" s="27"/>
      <c r="R68" s="26"/>
      <c r="S68" s="26"/>
      <c r="T68" s="26"/>
      <c r="U68" s="5"/>
      <c r="V68" s="5"/>
    </row>
    <row r="69" spans="1:22" s="118" customFormat="1" x14ac:dyDescent="0.2">
      <c r="A69" s="54"/>
      <c r="B69" s="53"/>
      <c r="C69" s="53"/>
      <c r="D69" s="88" t="s">
        <v>53</v>
      </c>
      <c r="E69" s="68"/>
      <c r="F69" s="31"/>
      <c r="G69" s="30"/>
      <c r="H69" s="204"/>
      <c r="I69" s="153"/>
      <c r="J69" s="31"/>
      <c r="K69" s="31"/>
      <c r="L69" s="31"/>
      <c r="M69" s="31"/>
      <c r="N69" s="31"/>
      <c r="O69" s="31"/>
      <c r="P69" s="31"/>
      <c r="Q69" s="27"/>
      <c r="R69" s="26"/>
      <c r="S69" s="26"/>
      <c r="T69" s="26"/>
      <c r="U69" s="5"/>
      <c r="V69" s="5"/>
    </row>
    <row r="70" spans="1:22" s="118" customFormat="1" x14ac:dyDescent="0.2">
      <c r="A70" s="54"/>
      <c r="B70" s="54"/>
      <c r="C70" s="54"/>
      <c r="D70" s="31"/>
      <c r="E70" s="31"/>
      <c r="F70" s="30"/>
      <c r="G70" s="30"/>
      <c r="H70" s="206"/>
      <c r="I70" s="154" t="s">
        <v>93</v>
      </c>
      <c r="J70" s="74" t="s">
        <v>91</v>
      </c>
      <c r="K70" s="89"/>
      <c r="L70" s="89"/>
      <c r="M70" s="89"/>
      <c r="N70" s="89"/>
      <c r="O70" s="89"/>
      <c r="P70" s="90"/>
      <c r="Q70" s="27"/>
      <c r="R70" s="26"/>
      <c r="S70" s="26"/>
      <c r="T70" s="26"/>
      <c r="U70" s="5"/>
      <c r="V70" s="5"/>
    </row>
    <row r="71" spans="1:22" s="118" customFormat="1" ht="13.5" customHeight="1" x14ac:dyDescent="0.2">
      <c r="A71" s="54"/>
      <c r="B71" s="54"/>
      <c r="C71" s="54"/>
      <c r="D71" s="5"/>
      <c r="E71" s="5"/>
      <c r="F71" s="5"/>
      <c r="G71" s="4"/>
      <c r="H71" s="207"/>
      <c r="I71" s="156"/>
      <c r="J71" s="91" t="s">
        <v>97</v>
      </c>
      <c r="K71" s="94"/>
      <c r="L71" s="94"/>
      <c r="M71" s="94"/>
      <c r="N71" s="94"/>
      <c r="O71" s="94"/>
      <c r="P71" s="95"/>
      <c r="Q71" s="27"/>
      <c r="R71" s="26"/>
      <c r="S71" s="26"/>
      <c r="T71" s="26"/>
      <c r="U71" s="5"/>
      <c r="V71" s="5"/>
    </row>
    <row r="72" spans="1:22" s="118" customFormat="1" x14ac:dyDescent="0.2">
      <c r="A72" s="96"/>
      <c r="B72" s="96"/>
      <c r="C72" s="96"/>
      <c r="D72" s="5"/>
      <c r="E72" s="5"/>
      <c r="F72" s="65"/>
      <c r="G72" s="4"/>
      <c r="H72" s="207"/>
      <c r="I72" s="156"/>
      <c r="J72" s="31"/>
      <c r="K72" s="5"/>
      <c r="L72" s="5"/>
      <c r="M72" s="5"/>
      <c r="N72" s="5"/>
      <c r="O72" s="5"/>
      <c r="P72" s="5"/>
      <c r="Q72" s="27"/>
      <c r="R72" s="26"/>
      <c r="S72" s="26"/>
      <c r="T72" s="26"/>
      <c r="U72" s="5"/>
      <c r="V72" s="5"/>
    </row>
    <row r="73" spans="1:22" s="118" customFormat="1" x14ac:dyDescent="0.2">
      <c r="A73" s="97"/>
      <c r="B73" s="97"/>
      <c r="C73" s="96"/>
      <c r="D73" s="5"/>
      <c r="E73" s="5"/>
      <c r="F73" s="65"/>
      <c r="G73" s="187"/>
      <c r="H73" s="208"/>
      <c r="I73" s="157" t="s">
        <v>98</v>
      </c>
      <c r="J73" s="98" t="s">
        <v>91</v>
      </c>
      <c r="K73" s="99"/>
      <c r="L73" s="99"/>
      <c r="M73" s="99"/>
      <c r="N73" s="99"/>
      <c r="O73" s="99"/>
      <c r="P73" s="100"/>
      <c r="Q73" s="27"/>
      <c r="R73" s="26"/>
      <c r="S73" s="26"/>
      <c r="T73" s="26"/>
      <c r="U73" s="5"/>
      <c r="V73" s="5"/>
    </row>
    <row r="74" spans="1:22" s="118" customFormat="1" x14ac:dyDescent="0.2">
      <c r="A74" s="97"/>
      <c r="B74" s="97"/>
      <c r="C74" s="97"/>
      <c r="D74" s="5"/>
      <c r="E74" s="5"/>
      <c r="F74" s="4"/>
      <c r="G74" s="188">
        <v>1</v>
      </c>
      <c r="H74" s="207"/>
      <c r="I74" s="186">
        <v>1</v>
      </c>
      <c r="J74" s="91" t="s">
        <v>53</v>
      </c>
      <c r="K74" s="94"/>
      <c r="L74" s="94"/>
      <c r="M74" s="94"/>
      <c r="N74" s="94"/>
      <c r="O74" s="94"/>
      <c r="P74" s="95"/>
      <c r="Q74" s="27"/>
      <c r="R74" s="26"/>
      <c r="S74" s="26"/>
      <c r="T74" s="26"/>
      <c r="U74" s="5"/>
      <c r="V74" s="5"/>
    </row>
    <row r="75" spans="1:22" s="118" customFormat="1" x14ac:dyDescent="0.2">
      <c r="A75" s="97"/>
      <c r="B75" s="97"/>
      <c r="C75" s="97"/>
      <c r="D75" s="105"/>
      <c r="E75" s="101"/>
      <c r="F75" s="4"/>
      <c r="G75" s="189"/>
      <c r="H75" s="209"/>
      <c r="I75" s="159"/>
      <c r="J75" s="106"/>
      <c r="K75" s="101"/>
      <c r="L75" s="101"/>
      <c r="M75" s="101"/>
      <c r="N75" s="101"/>
      <c r="O75" s="101"/>
      <c r="P75" s="101"/>
      <c r="Q75" s="27"/>
      <c r="R75" s="26"/>
      <c r="S75" s="26"/>
      <c r="T75" s="26"/>
      <c r="U75" s="5"/>
      <c r="V75" s="5"/>
    </row>
    <row r="76" spans="1:22" s="118" customFormat="1" x14ac:dyDescent="0.2">
      <c r="A76" s="107"/>
      <c r="B76" s="107"/>
      <c r="C76" s="107"/>
      <c r="D76" s="101"/>
      <c r="E76" s="101"/>
      <c r="F76" s="102"/>
      <c r="G76" s="187">
        <f>SUM(I77:I77)</f>
        <v>1</v>
      </c>
      <c r="H76" s="208"/>
      <c r="I76" s="157" t="s">
        <v>100</v>
      </c>
      <c r="J76" s="98" t="s">
        <v>91</v>
      </c>
      <c r="K76" s="108"/>
      <c r="L76" s="108"/>
      <c r="M76" s="108"/>
      <c r="N76" s="108"/>
      <c r="O76" s="108"/>
      <c r="P76" s="109"/>
      <c r="Q76" s="27"/>
      <c r="R76" s="26"/>
      <c r="S76" s="26"/>
      <c r="T76" s="26"/>
      <c r="U76" s="5"/>
      <c r="V76" s="5"/>
    </row>
    <row r="77" spans="1:22" s="118" customFormat="1" x14ac:dyDescent="0.2">
      <c r="A77" s="107"/>
      <c r="B77" s="107"/>
      <c r="C77" s="107"/>
      <c r="D77" s="101"/>
      <c r="E77" s="101"/>
      <c r="F77" s="102"/>
      <c r="G77" s="189">
        <v>1</v>
      </c>
      <c r="H77" s="209"/>
      <c r="I77" s="187">
        <v>1</v>
      </c>
      <c r="J77" s="110" t="s">
        <v>102</v>
      </c>
      <c r="K77" s="103"/>
      <c r="L77" s="103"/>
      <c r="M77" s="103"/>
      <c r="N77" s="103"/>
      <c r="O77" s="103"/>
      <c r="P77" s="104"/>
      <c r="Q77" s="27"/>
      <c r="R77" s="26"/>
      <c r="S77" s="26"/>
      <c r="T77" s="26"/>
      <c r="U77" s="5"/>
      <c r="V77" s="5"/>
    </row>
    <row r="78" spans="1:22" s="118" customFormat="1" x14ac:dyDescent="0.2">
      <c r="A78" s="107"/>
      <c r="B78" s="107"/>
      <c r="C78" s="107"/>
      <c r="D78" s="101"/>
      <c r="E78" s="101"/>
      <c r="F78" s="102"/>
      <c r="G78" s="189"/>
      <c r="H78" s="209"/>
      <c r="I78" s="159"/>
      <c r="J78" s="106"/>
      <c r="K78" s="101"/>
      <c r="L78" s="101"/>
      <c r="M78" s="101"/>
      <c r="N78" s="101"/>
      <c r="O78" s="101"/>
      <c r="P78" s="101"/>
      <c r="Q78" s="27"/>
      <c r="R78" s="26"/>
      <c r="S78" s="26"/>
      <c r="T78" s="26"/>
      <c r="U78" s="5"/>
      <c r="V78" s="5"/>
    </row>
    <row r="79" spans="1:22" s="118" customFormat="1" x14ac:dyDescent="0.2">
      <c r="A79" s="107"/>
      <c r="B79" s="107"/>
      <c r="C79" s="107"/>
      <c r="D79" s="101"/>
      <c r="E79" s="101"/>
      <c r="F79" s="102"/>
      <c r="G79" s="102"/>
      <c r="H79" s="209"/>
      <c r="I79" s="158"/>
      <c r="J79" s="106"/>
      <c r="K79" s="101"/>
      <c r="L79" s="101"/>
      <c r="M79" s="101"/>
      <c r="N79" s="101"/>
      <c r="O79" s="101"/>
      <c r="P79" s="101"/>
      <c r="Q79" s="106"/>
      <c r="R79" s="101"/>
      <c r="S79" s="101"/>
      <c r="T79" s="101"/>
      <c r="U79" s="101"/>
      <c r="V79" s="101"/>
    </row>
    <row r="80" spans="1:22" s="118" customFormat="1" x14ac:dyDescent="0.2">
      <c r="A80" s="107"/>
      <c r="B80" s="107"/>
      <c r="C80" s="107"/>
      <c r="D80" s="101"/>
      <c r="E80" s="101"/>
      <c r="F80" s="102"/>
      <c r="G80" s="102"/>
      <c r="H80" s="209"/>
      <c r="I80" s="158"/>
      <c r="J80" s="106"/>
      <c r="K80" s="101"/>
      <c r="L80" s="101"/>
      <c r="M80" s="101"/>
      <c r="N80" s="101"/>
      <c r="O80" s="101"/>
      <c r="P80" s="101"/>
      <c r="Q80" s="106"/>
      <c r="R80" s="101"/>
      <c r="S80" s="101"/>
      <c r="T80" s="101"/>
      <c r="U80" s="101"/>
      <c r="V80" s="101"/>
    </row>
    <row r="81" spans="1:22" s="118" customFormat="1" x14ac:dyDescent="0.2">
      <c r="A81" s="107"/>
      <c r="B81" s="107"/>
      <c r="C81" s="107"/>
      <c r="D81" s="101"/>
      <c r="E81" s="101"/>
      <c r="F81" s="102"/>
      <c r="G81" s="102"/>
      <c r="H81" s="209"/>
      <c r="I81" s="158"/>
      <c r="J81" s="106"/>
      <c r="K81" s="101"/>
      <c r="L81" s="101"/>
      <c r="M81" s="101"/>
      <c r="N81" s="101"/>
      <c r="O81" s="101"/>
      <c r="P81" s="101"/>
      <c r="Q81" s="106"/>
      <c r="R81" s="101"/>
      <c r="S81" s="101"/>
      <c r="T81" s="101"/>
      <c r="U81" s="101"/>
      <c r="V81" s="101"/>
    </row>
    <row r="82" spans="1:22" s="118" customFormat="1" x14ac:dyDescent="0.2">
      <c r="A82" s="107"/>
      <c r="B82" s="107"/>
      <c r="C82" s="107"/>
      <c r="D82" s="101"/>
      <c r="E82" s="101"/>
      <c r="F82" s="102"/>
      <c r="G82" s="102"/>
      <c r="H82" s="209"/>
      <c r="I82" s="158"/>
      <c r="J82" s="106"/>
      <c r="K82" s="101"/>
      <c r="L82" s="101"/>
      <c r="M82" s="101"/>
      <c r="N82" s="101"/>
      <c r="O82" s="101"/>
      <c r="P82" s="101"/>
      <c r="Q82" s="106"/>
      <c r="R82" s="101"/>
      <c r="S82" s="101"/>
      <c r="T82" s="101"/>
      <c r="U82" s="101"/>
      <c r="V82" s="101"/>
    </row>
    <row r="83" spans="1:22" s="118" customFormat="1" x14ac:dyDescent="0.2">
      <c r="A83" s="107"/>
      <c r="B83" s="107"/>
      <c r="C83" s="107"/>
      <c r="D83" s="101"/>
      <c r="E83" s="101"/>
      <c r="F83" s="102"/>
      <c r="G83" s="102"/>
      <c r="H83" s="209"/>
      <c r="I83" s="158"/>
      <c r="J83" s="106"/>
      <c r="K83" s="101"/>
      <c r="L83" s="101"/>
      <c r="M83" s="101"/>
      <c r="N83" s="101"/>
      <c r="O83" s="101"/>
      <c r="P83" s="101"/>
      <c r="Q83" s="106"/>
      <c r="R83" s="101"/>
      <c r="S83" s="101"/>
      <c r="T83" s="101"/>
      <c r="U83" s="101"/>
      <c r="V83" s="101"/>
    </row>
    <row r="84" spans="1:22" s="118" customFormat="1" x14ac:dyDescent="0.2">
      <c r="A84" s="107"/>
      <c r="B84" s="107"/>
      <c r="C84" s="107"/>
      <c r="D84" s="101"/>
      <c r="E84" s="101"/>
      <c r="F84" s="102"/>
      <c r="G84" s="102"/>
      <c r="H84" s="209"/>
      <c r="I84" s="158"/>
      <c r="J84" s="106"/>
      <c r="K84" s="101"/>
      <c r="L84" s="101"/>
      <c r="M84" s="101"/>
      <c r="N84" s="101"/>
      <c r="O84" s="101"/>
      <c r="P84" s="101"/>
      <c r="Q84" s="106"/>
      <c r="R84" s="101"/>
      <c r="S84" s="101"/>
      <c r="T84" s="101"/>
      <c r="U84" s="101"/>
      <c r="V84" s="101"/>
    </row>
    <row r="85" spans="1:22" s="118" customFormat="1" x14ac:dyDescent="0.2">
      <c r="A85" s="107"/>
      <c r="B85" s="107"/>
      <c r="C85" s="107"/>
      <c r="D85" s="101"/>
      <c r="E85" s="101"/>
      <c r="F85" s="102"/>
      <c r="G85" s="102"/>
      <c r="H85" s="209"/>
      <c r="I85" s="158"/>
      <c r="J85" s="106"/>
      <c r="K85" s="101"/>
      <c r="L85" s="101"/>
      <c r="M85" s="101"/>
      <c r="N85" s="101"/>
      <c r="O85" s="101"/>
      <c r="P85" s="101"/>
      <c r="Q85" s="106"/>
      <c r="R85" s="101"/>
      <c r="S85" s="101"/>
      <c r="T85" s="101"/>
      <c r="U85" s="101"/>
      <c r="V85" s="101"/>
    </row>
  </sheetData>
  <mergeCells count="11">
    <mergeCell ref="A64:D64"/>
    <mergeCell ref="E1:K1"/>
    <mergeCell ref="N1:P1"/>
    <mergeCell ref="Q1:V1"/>
    <mergeCell ref="N3:P3"/>
    <mergeCell ref="Q3:V3"/>
    <mergeCell ref="A65:C65"/>
    <mergeCell ref="H65:I65"/>
    <mergeCell ref="A66:C66"/>
    <mergeCell ref="H66:I66"/>
    <mergeCell ref="H67:I67"/>
  </mergeCells>
  <phoneticPr fontId="44" type="noConversion"/>
  <conditionalFormatting sqref="G3">
    <cfRule type="expression" priority="138">
      <formula>"SEg3&gt;h3"</formula>
    </cfRule>
  </conditionalFormatting>
  <conditionalFormatting sqref="D52:D53 D44 F21:F38 D56:D57 F63 F46:F59 D33 D37 F41:F44 D27 D11 D15:D16 D22:D23 D6 F5:F8 F10:F19 D47:D48 D50">
    <cfRule type="cellIs" dxfId="45" priority="136" stopIfTrue="1" operator="equal">
      <formula>"OK"</formula>
    </cfRule>
    <cfRule type="cellIs" dxfId="44" priority="137" operator="equal">
      <formula>"X"</formula>
    </cfRule>
  </conditionalFormatting>
  <conditionalFormatting sqref="D52:D53 D44 F21:F38 D56:D57 F63 F46:F59 D33 D37 F41:F44 D27 D11 D15:D16 D22:D23 D6 F5:F8 F10:F19 D47:D48 D50">
    <cfRule type="cellIs" dxfId="43" priority="135" operator="equal">
      <formula>"Z"</formula>
    </cfRule>
  </conditionalFormatting>
  <conditionalFormatting sqref="F63 F46:F59 F41:F44 F5:F8 F10:F19 F21:F38">
    <cfRule type="cellIs" dxfId="42" priority="134" operator="equal">
      <formula>"AC"</formula>
    </cfRule>
  </conditionalFormatting>
  <conditionalFormatting sqref="D63 D42:D44 D5:D8 D56:D57 D31:D33 D35:D37 D25:D27 D10:D11 D21:D23 D14:D17 D46:D48 D50:D53">
    <cfRule type="expression" dxfId="41" priority="133">
      <formula>"SE($A$7:$A$360=1)"</formula>
    </cfRule>
  </conditionalFormatting>
  <conditionalFormatting sqref="H52:P53 H44:P44 J23:J24 H56:P57 J54:P59 J63:P63 H33:P33 H37:P37 J38:P43 J34:P36 H27:P27 J28:P32 H11:I11 H15:I16 J21:P21 J10:P19 H6:I6 J5:P8 J24:P26 H22:P23 H47:I48 H50:I50 J45:P51">
    <cfRule type="cellIs" dxfId="40" priority="131" operator="equal">
      <formula>"X"</formula>
    </cfRule>
    <cfRule type="cellIs" dxfId="39" priority="132" operator="equal">
      <formula>"O"</formula>
    </cfRule>
  </conditionalFormatting>
  <conditionalFormatting sqref="D60:D61 F60:F61">
    <cfRule type="cellIs" dxfId="38" priority="32" stopIfTrue="1" operator="equal">
      <formula>"OK"</formula>
    </cfRule>
    <cfRule type="cellIs" dxfId="37" priority="33" operator="equal">
      <formula>"X"</formula>
    </cfRule>
  </conditionalFormatting>
  <conditionalFormatting sqref="D60:D61 F60:F61">
    <cfRule type="cellIs" dxfId="36" priority="31" operator="equal">
      <formula>"Z"</formula>
    </cfRule>
  </conditionalFormatting>
  <conditionalFormatting sqref="F60:F61">
    <cfRule type="cellIs" dxfId="35" priority="30" operator="equal">
      <formula>"AC"</formula>
    </cfRule>
  </conditionalFormatting>
  <conditionalFormatting sqref="D60:D61">
    <cfRule type="expression" dxfId="34" priority="29">
      <formula>"SE($A$7:$A$360=1)"</formula>
    </cfRule>
  </conditionalFormatting>
  <conditionalFormatting sqref="H60:P61 K62:P62">
    <cfRule type="cellIs" dxfId="33" priority="27" operator="equal">
      <formula>"X"</formula>
    </cfRule>
    <cfRule type="cellIs" dxfId="32" priority="28" operator="equal">
      <formula>"O"</formula>
    </cfRule>
  </conditionalFormatting>
  <conditionalFormatting sqref="F62">
    <cfRule type="cellIs" dxfId="31" priority="25" stopIfTrue="1" operator="equal">
      <formula>"OK"</formula>
    </cfRule>
    <cfRule type="cellIs" dxfId="30" priority="26" operator="equal">
      <formula>"X"</formula>
    </cfRule>
  </conditionalFormatting>
  <conditionalFormatting sqref="F62">
    <cfRule type="cellIs" dxfId="29" priority="24" operator="equal">
      <formula>"Z"</formula>
    </cfRule>
  </conditionalFormatting>
  <conditionalFormatting sqref="F62">
    <cfRule type="cellIs" dxfId="28" priority="23" operator="equal">
      <formula>"AC"</formula>
    </cfRule>
  </conditionalFormatting>
  <conditionalFormatting sqref="J62">
    <cfRule type="cellIs" dxfId="27" priority="21" operator="equal">
      <formula>"X"</formula>
    </cfRule>
    <cfRule type="cellIs" dxfId="26" priority="22" operator="equal">
      <formula>"O"</formula>
    </cfRule>
  </conditionalFormatting>
  <conditionalFormatting sqref="F45">
    <cfRule type="cellIs" dxfId="25" priority="15" stopIfTrue="1" operator="equal">
      <formula>"OK"</formula>
    </cfRule>
    <cfRule type="cellIs" dxfId="24" priority="16" operator="equal">
      <formula>"X"</formula>
    </cfRule>
  </conditionalFormatting>
  <conditionalFormatting sqref="F45">
    <cfRule type="cellIs" dxfId="23" priority="14" operator="equal">
      <formula>"Z"</formula>
    </cfRule>
  </conditionalFormatting>
  <conditionalFormatting sqref="F45">
    <cfRule type="cellIs" dxfId="22" priority="13" operator="equal">
      <formula>"AC"</formula>
    </cfRule>
  </conditionalFormatting>
  <conditionalFormatting sqref="F54">
    <cfRule type="cellIs" dxfId="21" priority="7" stopIfTrue="1" operator="equal">
      <formula>"OK"</formula>
    </cfRule>
    <cfRule type="cellIs" dxfId="20" priority="8" operator="equal">
      <formula>"X"</formula>
    </cfRule>
  </conditionalFormatting>
  <conditionalFormatting sqref="F54">
    <cfRule type="cellIs" dxfId="19" priority="6" operator="equal">
      <formula>"Z"</formula>
    </cfRule>
  </conditionalFormatting>
  <conditionalFormatting sqref="F54">
    <cfRule type="cellIs" dxfId="18" priority="5" operator="equal">
      <formula>"AC"</formula>
    </cfRule>
  </conditionalFormatting>
  <conditionalFormatting sqref="F62">
    <cfRule type="cellIs" dxfId="17" priority="3" stopIfTrue="1" operator="equal">
      <formula>"OK"</formula>
    </cfRule>
    <cfRule type="cellIs" dxfId="16" priority="4" operator="equal">
      <formula>"X"</formula>
    </cfRule>
  </conditionalFormatting>
  <conditionalFormatting sqref="F62">
    <cfRule type="cellIs" dxfId="15" priority="2" operator="equal">
      <formula>"Z"</formula>
    </cfRule>
  </conditionalFormatting>
  <conditionalFormatting sqref="F62">
    <cfRule type="cellIs" dxfId="14" priority="1" operator="equal">
      <formula>"AC"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landscape" horizontalDpi="4294967295" verticalDpi="300" r:id="rId1"/>
  <headerFooter alignWithMargins="0">
    <oddHeader>&amp;L&amp;"-,Negrito"&amp;KFF0000Época desportiva de 2013-2014&amp;18&amp;K000000
Convocatória&amp;R&amp;G</oddHeader>
    <oddFooter>&amp;L&amp;"-,Negrito"&amp;K00-045&amp;D, &amp;T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A1:W32"/>
  <sheetViews>
    <sheetView view="pageLayout" workbookViewId="0">
      <selection activeCell="U18" sqref="U18"/>
    </sheetView>
  </sheetViews>
  <sheetFormatPr defaultColWidth="9" defaultRowHeight="12.75" x14ac:dyDescent="0.2"/>
  <cols>
    <col min="1" max="1" width="2.7109375" style="116" customWidth="1"/>
    <col min="2" max="2" width="4.7109375" style="116" customWidth="1"/>
    <col min="3" max="3" width="1.85546875" style="116" customWidth="1"/>
    <col min="4" max="4" width="18.42578125" customWidth="1"/>
    <col min="5" max="5" width="16.42578125" customWidth="1"/>
    <col min="6" max="6" width="9" style="117" hidden="1" customWidth="1"/>
    <col min="7" max="7" width="10.140625" style="118" hidden="1" customWidth="1"/>
    <col min="8" max="8" width="15.42578125" style="210" customWidth="1"/>
    <col min="9" max="9" width="9.42578125" style="119" bestFit="1" customWidth="1"/>
    <col min="10" max="10" width="4.140625" style="120" customWidth="1"/>
    <col min="11" max="15" width="4.140625" customWidth="1"/>
    <col min="16" max="16" width="2" customWidth="1"/>
    <col min="17" max="17" width="4.140625" style="120" customWidth="1"/>
    <col min="18" max="20" width="4.140625" customWidth="1"/>
    <col min="21" max="21" width="4" customWidth="1"/>
    <col min="22" max="22" width="2" customWidth="1"/>
    <col min="23" max="23" width="4" style="118" customWidth="1"/>
  </cols>
  <sheetData>
    <row r="1" spans="1:23" s="5" customFormat="1" ht="18" customHeight="1" x14ac:dyDescent="0.2">
      <c r="A1" s="214" t="s">
        <v>0</v>
      </c>
      <c r="B1" s="1"/>
      <c r="C1" s="1"/>
      <c r="D1" s="2"/>
      <c r="E1" s="592" t="s">
        <v>177</v>
      </c>
      <c r="F1" s="593"/>
      <c r="G1" s="593"/>
      <c r="H1" s="593"/>
      <c r="I1" s="593"/>
      <c r="J1" s="593"/>
      <c r="K1" s="594"/>
      <c r="L1" s="3"/>
      <c r="M1" s="3"/>
      <c r="N1" s="601" t="s">
        <v>1</v>
      </c>
      <c r="O1" s="602"/>
      <c r="P1" s="603"/>
      <c r="Q1" s="609">
        <v>41587</v>
      </c>
      <c r="R1" s="609"/>
      <c r="S1" s="609"/>
      <c r="T1" s="609"/>
      <c r="U1" s="609"/>
      <c r="V1" s="609"/>
      <c r="W1" s="4"/>
    </row>
    <row r="2" spans="1:23" s="5" customFormat="1" ht="6" customHeight="1" x14ac:dyDescent="0.2">
      <c r="A2" s="6"/>
      <c r="B2" s="7"/>
      <c r="C2" s="7"/>
      <c r="D2" s="8"/>
      <c r="E2" s="8"/>
      <c r="F2" s="9"/>
      <c r="G2" s="10"/>
      <c r="H2" s="194"/>
      <c r="I2" s="11"/>
      <c r="J2" s="12"/>
      <c r="K2" s="13"/>
      <c r="L2" s="13"/>
      <c r="M2" s="13"/>
      <c r="N2" s="10"/>
      <c r="O2" s="13"/>
      <c r="P2" s="13"/>
      <c r="Q2" s="14"/>
      <c r="R2" s="13"/>
      <c r="S2" s="13"/>
      <c r="T2" s="13"/>
      <c r="U2" s="15"/>
      <c r="V2" s="15"/>
      <c r="W2" s="4"/>
    </row>
    <row r="3" spans="1:23" s="5" customFormat="1" ht="18" customHeight="1" x14ac:dyDescent="0.2">
      <c r="A3" s="16"/>
      <c r="B3" s="124"/>
      <c r="C3" s="16"/>
      <c r="D3" s="15"/>
      <c r="E3" s="18"/>
      <c r="F3" s="19"/>
      <c r="G3" s="20"/>
      <c r="H3" s="195"/>
      <c r="I3" s="3"/>
      <c r="J3" s="3"/>
      <c r="K3" s="3"/>
      <c r="L3" s="15"/>
      <c r="M3" s="357"/>
      <c r="N3" s="604" t="s">
        <v>2</v>
      </c>
      <c r="O3" s="604"/>
      <c r="P3" s="604"/>
      <c r="Q3" s="598" t="s">
        <v>176</v>
      </c>
      <c r="R3" s="599"/>
      <c r="S3" s="599"/>
      <c r="T3" s="599"/>
      <c r="U3" s="599"/>
      <c r="V3" s="600"/>
      <c r="W3" s="4"/>
    </row>
    <row r="4" spans="1:23" x14ac:dyDescent="0.2">
      <c r="A4" s="182"/>
      <c r="B4" s="183"/>
      <c r="C4" s="182"/>
      <c r="D4" s="184"/>
      <c r="E4" s="184"/>
      <c r="F4" s="135"/>
      <c r="G4" s="135"/>
      <c r="H4" s="201"/>
      <c r="I4" s="185"/>
      <c r="J4" s="124"/>
      <c r="K4" s="124"/>
      <c r="L4" s="124"/>
      <c r="M4" s="124"/>
      <c r="N4" s="164"/>
      <c r="O4" s="164"/>
      <c r="P4" s="165"/>
      <c r="Q4"/>
    </row>
    <row r="5" spans="1:23" x14ac:dyDescent="0.2">
      <c r="A5" s="28" t="s">
        <v>124</v>
      </c>
      <c r="B5" s="28"/>
      <c r="C5" s="28"/>
      <c r="D5" s="29"/>
      <c r="E5" s="29" t="s">
        <v>123</v>
      </c>
      <c r="F5" s="17"/>
      <c r="G5" s="30"/>
      <c r="H5" s="193"/>
      <c r="I5" s="32"/>
      <c r="J5" s="140" t="s">
        <v>3</v>
      </c>
      <c r="K5" s="141"/>
      <c r="L5" s="141"/>
      <c r="M5" s="141"/>
      <c r="N5" s="141"/>
      <c r="O5" s="141"/>
      <c r="P5" s="142"/>
      <c r="Q5"/>
    </row>
    <row r="6" spans="1:23" x14ac:dyDescent="0.2">
      <c r="A6" s="192" t="s">
        <v>5</v>
      </c>
      <c r="B6" s="36" t="s">
        <v>6</v>
      </c>
      <c r="C6" s="191" t="s">
        <v>5</v>
      </c>
      <c r="D6" s="190" t="s">
        <v>7</v>
      </c>
      <c r="E6" s="37" t="s">
        <v>8</v>
      </c>
      <c r="F6" s="38" t="s">
        <v>9</v>
      </c>
      <c r="G6" s="38" t="s">
        <v>10</v>
      </c>
      <c r="H6" s="36" t="s">
        <v>103</v>
      </c>
      <c r="I6" s="39" t="s">
        <v>11</v>
      </c>
      <c r="J6" s="40">
        <v>5000</v>
      </c>
      <c r="K6" s="41" t="s">
        <v>5</v>
      </c>
      <c r="L6" s="41" t="s">
        <v>5</v>
      </c>
      <c r="M6" s="41" t="s">
        <v>5</v>
      </c>
      <c r="N6" s="41" t="s">
        <v>5</v>
      </c>
      <c r="O6" s="42" t="s">
        <v>5</v>
      </c>
      <c r="P6" s="43" t="s">
        <v>5</v>
      </c>
      <c r="Q6"/>
    </row>
    <row r="7" spans="1:23" x14ac:dyDescent="0.2">
      <c r="A7" s="144"/>
      <c r="B7" s="146"/>
      <c r="C7" s="168" t="s">
        <v>12</v>
      </c>
      <c r="D7" s="166" t="s">
        <v>168</v>
      </c>
      <c r="E7" s="179"/>
      <c r="F7" s="171"/>
      <c r="G7" s="176">
        <v>41486</v>
      </c>
      <c r="H7" s="202" t="s">
        <v>169</v>
      </c>
      <c r="I7" s="221">
        <v>34836</v>
      </c>
      <c r="J7" s="63" t="s">
        <v>155</v>
      </c>
      <c r="K7" s="48"/>
      <c r="L7" s="48"/>
      <c r="M7" s="48"/>
      <c r="N7" s="48"/>
      <c r="O7" s="49"/>
      <c r="P7" s="50">
        <v>1</v>
      </c>
      <c r="Q7"/>
    </row>
    <row r="8" spans="1:23" x14ac:dyDescent="0.2">
      <c r="A8" s="160"/>
      <c r="B8" s="161"/>
      <c r="C8" s="160"/>
      <c r="D8" s="162"/>
      <c r="E8" s="162"/>
      <c r="F8" s="143"/>
      <c r="G8" s="143"/>
      <c r="H8" s="200"/>
      <c r="I8" s="163"/>
      <c r="J8" s="164"/>
      <c r="K8" s="164"/>
      <c r="L8" s="164"/>
      <c r="M8" s="164"/>
      <c r="N8" s="164"/>
      <c r="O8" s="164"/>
      <c r="P8" s="165"/>
      <c r="Q8"/>
    </row>
    <row r="9" spans="1:23" x14ac:dyDescent="0.2">
      <c r="A9" s="28" t="s">
        <v>125</v>
      </c>
      <c r="B9" s="28"/>
      <c r="C9" s="28"/>
      <c r="D9" s="29"/>
      <c r="E9" s="29" t="s">
        <v>126</v>
      </c>
      <c r="F9" s="17"/>
      <c r="G9" s="30"/>
      <c r="H9" s="193"/>
      <c r="I9" s="32"/>
      <c r="J9" s="140" t="s">
        <v>3</v>
      </c>
      <c r="K9" s="141"/>
      <c r="L9" s="141"/>
      <c r="M9" s="141"/>
      <c r="N9" s="141"/>
      <c r="O9" s="141"/>
      <c r="P9" s="142"/>
      <c r="Q9"/>
    </row>
    <row r="10" spans="1:23" x14ac:dyDescent="0.2">
      <c r="A10" s="192" t="s">
        <v>5</v>
      </c>
      <c r="B10" s="36" t="s">
        <v>6</v>
      </c>
      <c r="C10" s="191" t="s">
        <v>5</v>
      </c>
      <c r="D10" s="190" t="s">
        <v>7</v>
      </c>
      <c r="E10" s="37" t="s">
        <v>8</v>
      </c>
      <c r="F10" s="38" t="s">
        <v>9</v>
      </c>
      <c r="G10" s="38" t="s">
        <v>10</v>
      </c>
      <c r="H10" s="36" t="s">
        <v>103</v>
      </c>
      <c r="I10" s="39" t="s">
        <v>11</v>
      </c>
      <c r="J10" s="40">
        <v>5000</v>
      </c>
      <c r="K10" s="41" t="s">
        <v>5</v>
      </c>
      <c r="L10" s="41" t="s">
        <v>5</v>
      </c>
      <c r="M10" s="41" t="s">
        <v>5</v>
      </c>
      <c r="N10" s="41" t="s">
        <v>5</v>
      </c>
      <c r="O10" s="42" t="s">
        <v>5</v>
      </c>
      <c r="P10" s="43" t="s">
        <v>5</v>
      </c>
      <c r="Q10"/>
    </row>
    <row r="11" spans="1:23" x14ac:dyDescent="0.2">
      <c r="A11" s="144"/>
      <c r="B11" s="146"/>
      <c r="C11" s="168" t="s">
        <v>12</v>
      </c>
      <c r="D11" s="211" t="s">
        <v>161</v>
      </c>
      <c r="E11" s="175" t="s">
        <v>70</v>
      </c>
      <c r="F11" s="171"/>
      <c r="G11" s="176">
        <v>41486</v>
      </c>
      <c r="H11" s="202"/>
      <c r="I11" s="172">
        <v>33846</v>
      </c>
      <c r="J11" s="59" t="s">
        <v>155</v>
      </c>
      <c r="K11" s="48"/>
      <c r="L11" s="48"/>
      <c r="M11" s="48"/>
      <c r="N11" s="48"/>
      <c r="O11" s="49"/>
      <c r="P11" s="50">
        <v>1</v>
      </c>
      <c r="Q11"/>
    </row>
    <row r="12" spans="1:23" x14ac:dyDescent="0.2">
      <c r="A12" s="160"/>
      <c r="B12" s="161"/>
      <c r="C12" s="160"/>
      <c r="D12" s="162"/>
      <c r="E12" s="162"/>
      <c r="F12" s="143"/>
      <c r="G12" s="143"/>
      <c r="H12" s="200"/>
      <c r="I12" s="163"/>
      <c r="J12" s="164"/>
      <c r="K12" s="164"/>
      <c r="L12" s="164"/>
      <c r="M12" s="164"/>
      <c r="N12" s="164"/>
      <c r="O12" s="164"/>
      <c r="P12" s="165"/>
      <c r="Q12"/>
    </row>
    <row r="13" spans="1:23" x14ac:dyDescent="0.2">
      <c r="A13" s="591" t="s">
        <v>89</v>
      </c>
      <c r="B13" s="591"/>
      <c r="C13" s="591"/>
      <c r="D13" s="591"/>
      <c r="E13" s="31"/>
      <c r="F13" s="31"/>
      <c r="G13" s="77"/>
      <c r="H13" s="205"/>
      <c r="I13" s="152"/>
      <c r="J13" s="29"/>
      <c r="K13" s="29"/>
      <c r="L13" s="29"/>
      <c r="M13" s="29"/>
      <c r="N13" s="29"/>
      <c r="O13" s="29"/>
      <c r="P13" s="29"/>
      <c r="Q13"/>
    </row>
    <row r="14" spans="1:23" x14ac:dyDescent="0.2">
      <c r="A14" s="607" t="s">
        <v>90</v>
      </c>
      <c r="B14" s="608"/>
      <c r="C14" s="608"/>
      <c r="D14" s="78">
        <f>SUM(P4:P12)</f>
        <v>2</v>
      </c>
      <c r="E14" s="31"/>
      <c r="F14" s="30"/>
      <c r="G14" s="79"/>
      <c r="H14" s="605"/>
      <c r="I14" s="606"/>
      <c r="J14" s="215" t="s">
        <v>90</v>
      </c>
      <c r="K14" s="80"/>
      <c r="L14" s="80"/>
      <c r="M14" s="81"/>
      <c r="N14" s="80"/>
      <c r="O14" s="80"/>
      <c r="P14" s="82"/>
      <c r="Q14"/>
    </row>
    <row r="15" spans="1:23" x14ac:dyDescent="0.2">
      <c r="A15" s="617"/>
      <c r="B15" s="618"/>
      <c r="C15" s="618"/>
      <c r="D15" s="83"/>
      <c r="E15" s="31"/>
      <c r="F15" s="30"/>
      <c r="G15" s="65"/>
      <c r="H15" s="619" t="s">
        <v>175</v>
      </c>
      <c r="I15" s="620"/>
      <c r="J15" s="84"/>
      <c r="K15" s="85"/>
      <c r="L15" s="85"/>
      <c r="M15" s="85"/>
      <c r="N15" s="85"/>
      <c r="O15" s="85"/>
      <c r="P15" s="86"/>
      <c r="Q15"/>
    </row>
    <row r="16" spans="1:23" x14ac:dyDescent="0.2">
      <c r="A16" s="54"/>
      <c r="B16" s="54"/>
      <c r="C16" s="54"/>
      <c r="D16" s="31"/>
      <c r="E16" s="31"/>
      <c r="F16" s="30"/>
      <c r="G16" s="65"/>
      <c r="H16" s="619" t="s">
        <v>176</v>
      </c>
      <c r="I16" s="620"/>
      <c r="J16" s="84"/>
      <c r="K16" s="85"/>
      <c r="L16" s="85"/>
      <c r="M16" s="85"/>
      <c r="N16" s="85"/>
      <c r="O16" s="85"/>
      <c r="P16" s="86"/>
      <c r="Q16"/>
    </row>
    <row r="17" spans="1:22" x14ac:dyDescent="0.2">
      <c r="A17" s="54"/>
      <c r="B17" s="53"/>
      <c r="C17" s="53"/>
      <c r="D17" s="87" t="s">
        <v>92</v>
      </c>
      <c r="E17" s="31"/>
      <c r="F17" s="31"/>
      <c r="G17" s="30"/>
      <c r="H17" s="204"/>
      <c r="I17" s="153"/>
      <c r="J17" s="31"/>
      <c r="K17" s="31"/>
      <c r="L17" s="31"/>
      <c r="M17" s="31"/>
      <c r="N17" s="31"/>
      <c r="O17" s="31"/>
      <c r="P17" s="31"/>
      <c r="Q17"/>
    </row>
    <row r="18" spans="1:22" x14ac:dyDescent="0.2">
      <c r="A18" s="54"/>
      <c r="B18" s="53"/>
      <c r="C18" s="53"/>
      <c r="D18" s="88"/>
      <c r="E18" s="68"/>
      <c r="F18" s="31"/>
      <c r="G18" s="30"/>
      <c r="H18" s="204"/>
      <c r="I18" s="153"/>
      <c r="J18" s="31"/>
      <c r="K18" s="31"/>
      <c r="L18" s="31"/>
      <c r="M18" s="31"/>
      <c r="N18" s="31"/>
      <c r="O18" s="31"/>
      <c r="P18" s="31"/>
      <c r="Q18"/>
    </row>
    <row r="19" spans="1:22" x14ac:dyDescent="0.2">
      <c r="A19" s="54"/>
      <c r="B19" s="54"/>
      <c r="C19" s="54"/>
      <c r="D19" s="31"/>
      <c r="E19" s="31"/>
      <c r="F19" s="30"/>
      <c r="G19" s="30"/>
      <c r="H19" s="206"/>
      <c r="I19" s="154" t="s">
        <v>93</v>
      </c>
      <c r="J19" s="74" t="s">
        <v>90</v>
      </c>
      <c r="K19" s="89"/>
      <c r="L19" s="89"/>
      <c r="M19" s="89"/>
      <c r="N19" s="89"/>
      <c r="O19" s="89"/>
      <c r="P19" s="90"/>
      <c r="Q19"/>
    </row>
    <row r="20" spans="1:22" x14ac:dyDescent="0.2">
      <c r="A20" s="54"/>
      <c r="B20" s="54"/>
      <c r="C20" s="54"/>
      <c r="D20" s="5"/>
      <c r="E20" s="5"/>
      <c r="F20" s="5"/>
      <c r="G20" s="4"/>
      <c r="H20" s="207"/>
      <c r="I20" s="156"/>
      <c r="J20" s="91" t="s">
        <v>96</v>
      </c>
      <c r="K20" s="94"/>
      <c r="L20" s="94"/>
      <c r="M20" s="94"/>
      <c r="N20" s="94"/>
      <c r="O20" s="94"/>
      <c r="P20" s="95"/>
      <c r="Q20"/>
    </row>
    <row r="21" spans="1:22" x14ac:dyDescent="0.2">
      <c r="A21" s="96"/>
      <c r="B21" s="96"/>
      <c r="C21" s="96"/>
      <c r="D21" s="5"/>
      <c r="E21" s="5"/>
      <c r="F21" s="65"/>
      <c r="G21" s="4"/>
      <c r="H21" s="207"/>
      <c r="I21" s="156"/>
      <c r="J21" s="31"/>
      <c r="K21" s="5"/>
      <c r="L21" s="5"/>
      <c r="M21" s="5"/>
      <c r="N21" s="5"/>
      <c r="O21" s="5"/>
      <c r="P21" s="5"/>
      <c r="Q21"/>
    </row>
    <row r="22" spans="1:22" x14ac:dyDescent="0.2">
      <c r="A22" s="97"/>
      <c r="B22" s="97"/>
      <c r="C22" s="96"/>
      <c r="D22" s="5"/>
      <c r="E22" s="5"/>
      <c r="F22" s="65"/>
      <c r="G22" s="187">
        <f>SUM(I23:I23)</f>
        <v>1</v>
      </c>
      <c r="H22" s="208"/>
      <c r="I22" s="157" t="s">
        <v>98</v>
      </c>
      <c r="J22" s="98" t="s">
        <v>90</v>
      </c>
      <c r="K22" s="99"/>
      <c r="L22" s="99"/>
      <c r="M22" s="99"/>
      <c r="N22" s="99"/>
      <c r="O22" s="99"/>
      <c r="P22" s="100"/>
      <c r="Q22"/>
    </row>
    <row r="23" spans="1:22" x14ac:dyDescent="0.2">
      <c r="A23" s="97"/>
      <c r="B23" s="97"/>
      <c r="C23" s="97"/>
      <c r="D23" s="5"/>
      <c r="E23" s="5"/>
      <c r="F23" s="4"/>
      <c r="G23" s="188"/>
      <c r="H23" s="207"/>
      <c r="I23" s="186">
        <v>1</v>
      </c>
      <c r="J23" s="91"/>
      <c r="K23" s="94"/>
      <c r="L23" s="94"/>
      <c r="M23" s="94"/>
      <c r="N23" s="94"/>
      <c r="O23" s="94"/>
      <c r="P23" s="95"/>
      <c r="Q23"/>
    </row>
    <row r="24" spans="1:22" x14ac:dyDescent="0.2">
      <c r="A24" s="97"/>
      <c r="B24" s="97"/>
      <c r="C24" s="97"/>
      <c r="D24" s="105"/>
      <c r="E24" s="101"/>
      <c r="F24" s="4"/>
      <c r="G24" s="189"/>
      <c r="H24" s="209"/>
      <c r="I24" s="159"/>
      <c r="J24" s="106"/>
      <c r="K24" s="101"/>
      <c r="L24" s="101"/>
      <c r="M24" s="101"/>
      <c r="N24" s="101"/>
      <c r="O24" s="101"/>
      <c r="P24" s="101"/>
      <c r="Q24"/>
    </row>
    <row r="25" spans="1:22" x14ac:dyDescent="0.2">
      <c r="A25" s="97"/>
      <c r="B25" s="97"/>
      <c r="C25" s="97"/>
      <c r="D25" s="105"/>
      <c r="E25" s="101"/>
      <c r="F25" s="4"/>
      <c r="G25" s="189"/>
      <c r="H25" s="209"/>
      <c r="I25" s="158"/>
      <c r="J25" s="106"/>
      <c r="K25" s="101"/>
      <c r="L25" s="101"/>
      <c r="M25" s="101"/>
      <c r="N25" s="101"/>
      <c r="O25" s="101"/>
      <c r="P25" s="101"/>
      <c r="Q25"/>
    </row>
    <row r="26" spans="1:22" x14ac:dyDescent="0.2">
      <c r="A26" s="107"/>
      <c r="B26" s="107"/>
      <c r="C26" s="107"/>
      <c r="D26" s="101"/>
      <c r="E26" s="101"/>
      <c r="F26" s="102"/>
      <c r="G26" s="102"/>
      <c r="H26" s="209"/>
      <c r="I26" s="158"/>
      <c r="J26" s="106"/>
      <c r="K26" s="101"/>
      <c r="L26" s="101"/>
      <c r="M26" s="101"/>
      <c r="N26" s="101"/>
      <c r="O26" s="101"/>
      <c r="P26" s="101"/>
      <c r="Q26"/>
    </row>
    <row r="27" spans="1:22" x14ac:dyDescent="0.2">
      <c r="A27" s="107"/>
      <c r="B27" s="107"/>
      <c r="C27" s="107"/>
      <c r="D27" s="101"/>
      <c r="E27" s="101"/>
      <c r="F27" s="102"/>
      <c r="G27" s="102"/>
      <c r="H27" s="209"/>
      <c r="I27" s="158"/>
      <c r="J27" s="106"/>
      <c r="K27" s="101"/>
      <c r="L27" s="101"/>
      <c r="M27" s="101"/>
      <c r="N27" s="101"/>
      <c r="O27" s="101"/>
      <c r="P27" s="101"/>
      <c r="Q27"/>
    </row>
    <row r="28" spans="1:22" x14ac:dyDescent="0.2">
      <c r="A28" s="107"/>
      <c r="B28" s="107"/>
      <c r="C28" s="107"/>
      <c r="D28" s="101"/>
      <c r="E28" s="101"/>
      <c r="F28" s="102"/>
      <c r="G28" s="102"/>
      <c r="H28" s="209"/>
      <c r="I28" s="158"/>
      <c r="J28" s="106"/>
      <c r="K28" s="101"/>
      <c r="L28" s="101"/>
      <c r="M28" s="101"/>
      <c r="N28" s="101"/>
      <c r="O28" s="101"/>
      <c r="P28" s="101"/>
      <c r="Q28"/>
    </row>
    <row r="29" spans="1:22" x14ac:dyDescent="0.2">
      <c r="A29" s="107"/>
      <c r="B29" s="107"/>
      <c r="C29" s="107"/>
      <c r="D29" s="101"/>
      <c r="E29" s="101"/>
      <c r="F29" s="102"/>
      <c r="G29" s="102"/>
      <c r="H29" s="209"/>
      <c r="I29" s="158"/>
      <c r="J29" s="106"/>
      <c r="K29" s="101"/>
      <c r="L29" s="101"/>
      <c r="M29" s="101"/>
      <c r="N29" s="101"/>
      <c r="O29" s="101"/>
      <c r="P29" s="101"/>
      <c r="Q29"/>
    </row>
    <row r="30" spans="1:22" x14ac:dyDescent="0.2">
      <c r="A30" s="107"/>
      <c r="B30" s="107"/>
      <c r="C30" s="107"/>
      <c r="D30" s="101"/>
      <c r="E30" s="101"/>
      <c r="F30" s="102"/>
      <c r="G30" s="102"/>
      <c r="H30" s="209"/>
      <c r="I30" s="158"/>
      <c r="J30" s="106"/>
      <c r="K30" s="101"/>
      <c r="L30" s="101"/>
      <c r="M30" s="101"/>
      <c r="N30" s="101"/>
      <c r="O30" s="101"/>
      <c r="P30" s="101"/>
      <c r="Q30"/>
    </row>
    <row r="31" spans="1:22" x14ac:dyDescent="0.2">
      <c r="A31" s="107"/>
      <c r="B31" s="107"/>
      <c r="C31" s="107"/>
      <c r="D31" s="101"/>
      <c r="E31" s="101"/>
      <c r="F31" s="102"/>
      <c r="G31" s="102"/>
      <c r="H31" s="209"/>
      <c r="I31" s="158"/>
      <c r="J31" s="106"/>
      <c r="K31" s="101"/>
      <c r="L31" s="101"/>
      <c r="M31" s="101"/>
      <c r="N31" s="101"/>
      <c r="O31" s="101"/>
      <c r="P31" s="101"/>
      <c r="Q31"/>
    </row>
    <row r="32" spans="1:22" x14ac:dyDescent="0.2">
      <c r="A32" s="107"/>
      <c r="B32" s="107"/>
      <c r="C32" s="107"/>
      <c r="D32" s="101"/>
      <c r="E32" s="101"/>
      <c r="F32" s="102"/>
      <c r="G32" s="102"/>
      <c r="H32" s="209"/>
      <c r="I32" s="158"/>
      <c r="J32" s="106"/>
      <c r="K32" s="101"/>
      <c r="L32" s="101"/>
      <c r="M32" s="101"/>
      <c r="N32" s="101"/>
      <c r="O32" s="101"/>
      <c r="P32" s="101"/>
      <c r="Q32" s="106"/>
      <c r="R32" s="101"/>
      <c r="S32" s="101"/>
      <c r="T32" s="101"/>
      <c r="U32" s="101"/>
      <c r="V32" s="101"/>
    </row>
  </sheetData>
  <mergeCells count="11">
    <mergeCell ref="A14:C14"/>
    <mergeCell ref="H14:I14"/>
    <mergeCell ref="A15:C15"/>
    <mergeCell ref="H15:I15"/>
    <mergeCell ref="H16:I16"/>
    <mergeCell ref="A13:D13"/>
    <mergeCell ref="E1:K1"/>
    <mergeCell ref="N1:P1"/>
    <mergeCell ref="Q1:V1"/>
    <mergeCell ref="N3:P3"/>
    <mergeCell ref="Q3:V3"/>
  </mergeCells>
  <phoneticPr fontId="44" type="noConversion"/>
  <conditionalFormatting sqref="G3">
    <cfRule type="expression" priority="8">
      <formula>"SEg3&gt;h3"</formula>
    </cfRule>
  </conditionalFormatting>
  <conditionalFormatting sqref="D9:D10 D6 F4:F12">
    <cfRule type="cellIs" dxfId="13" priority="6" stopIfTrue="1" operator="equal">
      <formula>"OK"</formula>
    </cfRule>
    <cfRule type="cellIs" dxfId="12" priority="7" operator="equal">
      <formula>"X"</formula>
    </cfRule>
  </conditionalFormatting>
  <conditionalFormatting sqref="D9:D10 D6 F4:F12">
    <cfRule type="cellIs" dxfId="11" priority="5" operator="equal">
      <formula>"Z"</formula>
    </cfRule>
  </conditionalFormatting>
  <conditionalFormatting sqref="F4:F12">
    <cfRule type="cellIs" dxfId="10" priority="4" operator="equal">
      <formula>"AC"</formula>
    </cfRule>
  </conditionalFormatting>
  <conditionalFormatting sqref="D12 D8:D10 D4:D6">
    <cfRule type="expression" dxfId="9" priority="3">
      <formula>"SE($A$7:$A$360=1)"</formula>
    </cfRule>
  </conditionalFormatting>
  <conditionalFormatting sqref="H9:P10 J11:P12 J4:P5 J7:P8 H6:P6">
    <cfRule type="cellIs" dxfId="8" priority="1" operator="equal">
      <formula>"X"</formula>
    </cfRule>
    <cfRule type="cellIs" dxfId="7" priority="2" operator="equal">
      <formula>"O"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landscape" horizontalDpi="4294967295" verticalDpi="300" r:id="rId1"/>
  <headerFooter alignWithMargins="0">
    <oddHeader>&amp;L&amp;"-,Negrito"&amp;KFF0000Época desportiva de 2013-2014&amp;18&amp;K000000
Convocatória&amp;R&amp;G</oddHeader>
    <oddFooter>&amp;L&amp;"-,Negrito"&amp;K00-045&amp;D, &amp;T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/>
  <dimension ref="A1:Y40"/>
  <sheetViews>
    <sheetView view="pageLayout" workbookViewId="0">
      <selection activeCell="W20" sqref="W20"/>
    </sheetView>
  </sheetViews>
  <sheetFormatPr defaultColWidth="9" defaultRowHeight="12.75" x14ac:dyDescent="0.2"/>
  <cols>
    <col min="1" max="1" width="2.7109375" style="116" customWidth="1"/>
    <col min="2" max="2" width="4.7109375" style="116" customWidth="1"/>
    <col min="3" max="3" width="1.85546875" style="116" customWidth="1"/>
    <col min="4" max="4" width="18.42578125" customWidth="1"/>
    <col min="5" max="5" width="16.42578125" customWidth="1"/>
    <col min="6" max="6" width="9" style="117" hidden="1" customWidth="1"/>
    <col min="7" max="7" width="10.140625" style="118" hidden="1" customWidth="1"/>
    <col min="8" max="8" width="15.42578125" style="210" customWidth="1"/>
    <col min="9" max="9" width="9.42578125" style="119" bestFit="1" customWidth="1"/>
    <col min="10" max="10" width="4.140625" style="120" customWidth="1"/>
    <col min="11" max="15" width="4.140625" customWidth="1"/>
    <col min="16" max="16" width="2" customWidth="1"/>
    <col min="17" max="17" width="4.140625" style="120" customWidth="1"/>
    <col min="18" max="20" width="4.140625" customWidth="1"/>
    <col min="21" max="22" width="4" customWidth="1"/>
    <col min="23" max="23" width="2" customWidth="1"/>
    <col min="24" max="24" width="4" style="118" customWidth="1"/>
  </cols>
  <sheetData>
    <row r="1" spans="1:24" s="5" customFormat="1" ht="18" customHeight="1" x14ac:dyDescent="0.2">
      <c r="A1" s="214" t="s">
        <v>0</v>
      </c>
      <c r="B1" s="1"/>
      <c r="C1" s="1"/>
      <c r="D1" s="2"/>
      <c r="E1" s="592" t="s">
        <v>174</v>
      </c>
      <c r="F1" s="593"/>
      <c r="G1" s="593"/>
      <c r="H1" s="593"/>
      <c r="I1" s="593"/>
      <c r="J1" s="593"/>
      <c r="K1" s="594"/>
      <c r="L1" s="3"/>
      <c r="M1" s="3"/>
      <c r="N1" s="601" t="s">
        <v>1</v>
      </c>
      <c r="O1" s="602"/>
      <c r="P1" s="603"/>
      <c r="Q1" s="609">
        <v>41581</v>
      </c>
      <c r="R1" s="609"/>
      <c r="S1" s="609"/>
      <c r="T1" s="609"/>
      <c r="U1" s="609"/>
      <c r="V1" s="609"/>
      <c r="W1" s="609"/>
      <c r="X1" s="4"/>
    </row>
    <row r="2" spans="1:24" s="5" customFormat="1" ht="6" customHeight="1" x14ac:dyDescent="0.2">
      <c r="A2" s="6"/>
      <c r="B2" s="7"/>
      <c r="C2" s="7"/>
      <c r="D2" s="8"/>
      <c r="E2" s="8"/>
      <c r="F2" s="9"/>
      <c r="G2" s="10"/>
      <c r="H2" s="194"/>
      <c r="I2" s="11"/>
      <c r="J2" s="12"/>
      <c r="K2" s="13"/>
      <c r="L2" s="13"/>
      <c r="M2" s="13"/>
      <c r="N2" s="10"/>
      <c r="O2" s="13"/>
      <c r="P2" s="13"/>
      <c r="Q2" s="14"/>
      <c r="R2" s="13"/>
      <c r="S2" s="13"/>
      <c r="T2" s="13"/>
      <c r="U2" s="15"/>
      <c r="V2" s="15"/>
      <c r="W2" s="15"/>
      <c r="X2" s="4"/>
    </row>
    <row r="3" spans="1:24" s="5" customFormat="1" ht="18" customHeight="1" x14ac:dyDescent="0.2">
      <c r="A3" s="16"/>
      <c r="B3" s="17"/>
      <c r="C3" s="16"/>
      <c r="E3" s="18"/>
      <c r="F3" s="19"/>
      <c r="G3" s="20"/>
      <c r="H3" s="195"/>
      <c r="I3" s="3"/>
      <c r="J3" s="3"/>
      <c r="K3" s="3"/>
      <c r="L3" s="15"/>
      <c r="M3" s="15"/>
      <c r="N3" s="604" t="s">
        <v>2</v>
      </c>
      <c r="O3" s="604"/>
      <c r="P3" s="604"/>
      <c r="Q3" s="598" t="s">
        <v>160</v>
      </c>
      <c r="R3" s="599"/>
      <c r="S3" s="599"/>
      <c r="T3" s="599"/>
      <c r="U3" s="599"/>
      <c r="V3" s="599"/>
      <c r="W3" s="600"/>
      <c r="X3" s="4"/>
    </row>
    <row r="4" spans="1:24" s="5" customFormat="1" ht="8.1" customHeight="1" x14ac:dyDescent="0.2">
      <c r="A4" s="21"/>
      <c r="B4" s="21"/>
      <c r="C4" s="21"/>
      <c r="D4" s="22"/>
      <c r="E4" s="23"/>
      <c r="F4" s="24"/>
      <c r="G4" s="23"/>
      <c r="H4" s="196"/>
      <c r="I4" s="25"/>
      <c r="J4" s="14"/>
      <c r="K4" s="23"/>
      <c r="L4" s="23"/>
      <c r="M4" s="23"/>
      <c r="N4" s="23"/>
      <c r="O4" s="23"/>
      <c r="P4" s="26"/>
      <c r="Q4" s="27"/>
      <c r="R4" s="26"/>
      <c r="S4" s="26"/>
      <c r="T4" s="26"/>
      <c r="X4" s="4"/>
    </row>
    <row r="5" spans="1:24" s="118" customFormat="1" x14ac:dyDescent="0.2">
      <c r="A5" s="21"/>
      <c r="B5" s="21"/>
      <c r="C5" s="21"/>
      <c r="D5" s="22"/>
      <c r="E5" s="23"/>
      <c r="F5" s="24"/>
      <c r="G5" s="23"/>
      <c r="H5" s="196"/>
      <c r="I5" s="25"/>
      <c r="J5" s="14"/>
      <c r="K5" s="23"/>
      <c r="L5" s="23"/>
      <c r="M5" s="23"/>
      <c r="N5" s="23"/>
      <c r="O5" s="23"/>
      <c r="P5" s="26"/>
      <c r="Q5" s="27"/>
      <c r="R5" s="26"/>
      <c r="S5" s="26"/>
      <c r="T5" s="26"/>
      <c r="U5" s="5"/>
      <c r="V5" s="5"/>
      <c r="W5" s="5"/>
    </row>
    <row r="6" spans="1:24" s="118" customFormat="1" x14ac:dyDescent="0.2">
      <c r="A6" s="28" t="s">
        <v>127</v>
      </c>
      <c r="B6" s="28"/>
      <c r="C6" s="28"/>
      <c r="D6" s="29"/>
      <c r="E6" s="29" t="s">
        <v>126</v>
      </c>
      <c r="F6" s="17"/>
      <c r="G6" s="30"/>
      <c r="H6" s="193"/>
      <c r="I6" s="32"/>
      <c r="J6" s="140" t="s">
        <v>4</v>
      </c>
      <c r="K6" s="141"/>
      <c r="L6" s="141"/>
      <c r="M6" s="141"/>
      <c r="N6" s="141"/>
      <c r="O6" s="141"/>
      <c r="P6" s="142"/>
      <c r="Q6" s="27"/>
      <c r="R6" s="26"/>
      <c r="S6" s="26"/>
      <c r="T6" s="26"/>
      <c r="U6" s="5"/>
      <c r="V6" s="5"/>
      <c r="W6" s="5"/>
    </row>
    <row r="7" spans="1:24" s="118" customFormat="1" x14ac:dyDescent="0.2">
      <c r="A7" s="192" t="s">
        <v>5</v>
      </c>
      <c r="B7" s="36" t="s">
        <v>6</v>
      </c>
      <c r="C7" s="191" t="s">
        <v>5</v>
      </c>
      <c r="D7" s="190" t="s">
        <v>7</v>
      </c>
      <c r="E7" s="37" t="s">
        <v>8</v>
      </c>
      <c r="F7" s="38" t="s">
        <v>9</v>
      </c>
      <c r="G7" s="38" t="s">
        <v>10</v>
      </c>
      <c r="H7" s="36" t="s">
        <v>103</v>
      </c>
      <c r="I7" s="39" t="s">
        <v>11</v>
      </c>
      <c r="J7" s="40">
        <v>15000</v>
      </c>
      <c r="K7" s="41" t="s">
        <v>5</v>
      </c>
      <c r="L7" s="41" t="s">
        <v>5</v>
      </c>
      <c r="M7" s="41" t="s">
        <v>5</v>
      </c>
      <c r="N7" s="41" t="s">
        <v>5</v>
      </c>
      <c r="O7" s="42" t="s">
        <v>5</v>
      </c>
      <c r="P7" s="43" t="s">
        <v>5</v>
      </c>
      <c r="Q7" s="27"/>
      <c r="R7" s="26"/>
      <c r="S7" s="26"/>
      <c r="T7" s="26"/>
      <c r="U7" s="5"/>
      <c r="V7" s="5"/>
      <c r="W7" s="5"/>
    </row>
    <row r="8" spans="1:24" s="118" customFormat="1" x14ac:dyDescent="0.2">
      <c r="A8" s="144"/>
      <c r="B8" s="146"/>
      <c r="C8" s="168" t="s">
        <v>12</v>
      </c>
      <c r="D8" s="169" t="s">
        <v>84</v>
      </c>
      <c r="E8" s="170" t="s">
        <v>72</v>
      </c>
      <c r="F8" s="171"/>
      <c r="G8" s="220">
        <v>41486</v>
      </c>
      <c r="H8" s="203" t="s">
        <v>138</v>
      </c>
      <c r="I8" s="172">
        <v>34045</v>
      </c>
      <c r="J8" s="63" t="s">
        <v>155</v>
      </c>
      <c r="K8" s="48"/>
      <c r="L8" s="48"/>
      <c r="M8" s="48"/>
      <c r="N8" s="48"/>
      <c r="O8" s="49"/>
      <c r="P8" s="50">
        <v>1</v>
      </c>
      <c r="Q8" s="27"/>
      <c r="R8" s="26"/>
      <c r="S8" s="26"/>
      <c r="T8" s="26"/>
      <c r="U8" s="5"/>
      <c r="V8" s="5"/>
      <c r="W8" s="5"/>
    </row>
    <row r="9" spans="1:24" s="118" customFormat="1" x14ac:dyDescent="0.2">
      <c r="A9" s="160"/>
      <c r="B9" s="161"/>
      <c r="C9" s="160"/>
      <c r="D9" s="162"/>
      <c r="E9" s="162"/>
      <c r="F9" s="143"/>
      <c r="G9" s="143"/>
      <c r="H9" s="200"/>
      <c r="I9" s="163"/>
      <c r="J9" s="164"/>
      <c r="K9" s="164"/>
      <c r="L9" s="164"/>
      <c r="M9" s="164"/>
      <c r="N9" s="164"/>
      <c r="O9" s="164"/>
      <c r="P9" s="165"/>
      <c r="Q9" s="27"/>
      <c r="R9" s="26"/>
      <c r="S9" s="26"/>
      <c r="T9" s="26"/>
      <c r="U9" s="5"/>
      <c r="V9" s="5"/>
      <c r="W9" s="5"/>
    </row>
    <row r="10" spans="1:24" s="118" customFormat="1" x14ac:dyDescent="0.2">
      <c r="A10" s="28" t="s">
        <v>130</v>
      </c>
      <c r="B10" s="28"/>
      <c r="C10" s="28"/>
      <c r="D10" s="29"/>
      <c r="E10" s="29" t="s">
        <v>131</v>
      </c>
      <c r="F10" s="17"/>
      <c r="G10" s="30"/>
      <c r="H10" s="193"/>
      <c r="I10" s="32"/>
      <c r="J10" s="140" t="s">
        <v>4</v>
      </c>
      <c r="K10" s="141"/>
      <c r="L10" s="141"/>
      <c r="M10" s="141"/>
      <c r="N10" s="141"/>
      <c r="O10" s="141"/>
      <c r="P10" s="142"/>
      <c r="Q10" s="27"/>
      <c r="R10" s="26"/>
      <c r="S10" s="26"/>
      <c r="T10" s="26"/>
      <c r="U10" s="5"/>
      <c r="V10" s="5"/>
      <c r="W10" s="5"/>
    </row>
    <row r="11" spans="1:24" s="118" customFormat="1" x14ac:dyDescent="0.2">
      <c r="A11" s="192" t="s">
        <v>5</v>
      </c>
      <c r="B11" s="36" t="s">
        <v>6</v>
      </c>
      <c r="C11" s="191" t="s">
        <v>5</v>
      </c>
      <c r="D11" s="190" t="s">
        <v>7</v>
      </c>
      <c r="E11" s="37" t="s">
        <v>8</v>
      </c>
      <c r="F11" s="38" t="s">
        <v>9</v>
      </c>
      <c r="G11" s="38" t="s">
        <v>10</v>
      </c>
      <c r="H11" s="36" t="s">
        <v>103</v>
      </c>
      <c r="I11" s="39" t="s">
        <v>11</v>
      </c>
      <c r="J11" s="40">
        <v>15000</v>
      </c>
      <c r="K11" s="41" t="s">
        <v>5</v>
      </c>
      <c r="L11" s="41" t="s">
        <v>5</v>
      </c>
      <c r="M11" s="41" t="s">
        <v>5</v>
      </c>
      <c r="N11" s="41" t="s">
        <v>5</v>
      </c>
      <c r="O11" s="42" t="s">
        <v>5</v>
      </c>
      <c r="P11" s="43" t="s">
        <v>5</v>
      </c>
      <c r="Q11" s="27"/>
      <c r="R11" s="26"/>
      <c r="S11" s="26"/>
      <c r="T11" s="26"/>
      <c r="U11" s="5"/>
      <c r="V11" s="5"/>
      <c r="W11" s="5"/>
    </row>
    <row r="12" spans="1:24" s="118" customFormat="1" x14ac:dyDescent="0.2">
      <c r="A12" s="144"/>
      <c r="B12" s="146"/>
      <c r="C12" s="173" t="s">
        <v>12</v>
      </c>
      <c r="D12" s="174" t="s">
        <v>87</v>
      </c>
      <c r="E12" s="174" t="s">
        <v>68</v>
      </c>
      <c r="F12" s="253">
        <v>41519</v>
      </c>
      <c r="G12" s="220">
        <v>41486</v>
      </c>
      <c r="H12" s="203" t="s">
        <v>85</v>
      </c>
      <c r="I12" s="172">
        <v>25396</v>
      </c>
      <c r="J12" s="47" t="s">
        <v>155</v>
      </c>
      <c r="K12" s="72"/>
      <c r="L12" s="72"/>
      <c r="M12" s="72"/>
      <c r="N12" s="72"/>
      <c r="O12" s="73"/>
      <c r="P12" s="50">
        <v>1</v>
      </c>
      <c r="Q12" s="27"/>
      <c r="R12" s="26"/>
      <c r="S12" s="26"/>
      <c r="T12" s="26"/>
      <c r="U12" s="5"/>
      <c r="V12" s="5"/>
      <c r="W12" s="5"/>
    </row>
    <row r="13" spans="1:24" s="118" customFormat="1" x14ac:dyDescent="0.2">
      <c r="A13" s="160"/>
      <c r="B13" s="161"/>
      <c r="C13" s="160"/>
      <c r="D13" s="162"/>
      <c r="E13" s="162"/>
      <c r="F13" s="143"/>
      <c r="G13" s="143"/>
      <c r="H13" s="200"/>
      <c r="I13" s="163"/>
      <c r="J13" s="164"/>
      <c r="K13" s="164"/>
      <c r="L13" s="164"/>
      <c r="M13" s="164"/>
      <c r="N13" s="164"/>
      <c r="O13" s="164"/>
      <c r="P13" s="165"/>
      <c r="Q13" s="27"/>
      <c r="R13" s="26"/>
      <c r="S13" s="26"/>
      <c r="T13" s="26"/>
      <c r="U13" s="5"/>
      <c r="V13" s="5"/>
      <c r="W13" s="5"/>
    </row>
    <row r="14" spans="1:24" s="118" customFormat="1" x14ac:dyDescent="0.2">
      <c r="A14" s="591" t="s">
        <v>89</v>
      </c>
      <c r="B14" s="591"/>
      <c r="C14" s="591"/>
      <c r="D14" s="591"/>
      <c r="E14" s="31"/>
      <c r="F14" s="31"/>
      <c r="G14" s="77"/>
      <c r="H14" s="205"/>
      <c r="I14" s="152"/>
      <c r="J14" s="29"/>
      <c r="K14" s="29"/>
      <c r="L14" s="29"/>
      <c r="M14" s="29"/>
      <c r="N14" s="29"/>
      <c r="O14" s="29"/>
      <c r="P14" s="29"/>
      <c r="Q14" s="27"/>
      <c r="R14" s="26"/>
      <c r="S14" s="26"/>
      <c r="T14" s="26"/>
      <c r="U14" s="5"/>
      <c r="V14" s="5"/>
      <c r="W14" s="5"/>
    </row>
    <row r="15" spans="1:24" s="118" customFormat="1" x14ac:dyDescent="0.2">
      <c r="A15" s="607" t="s">
        <v>91</v>
      </c>
      <c r="B15" s="608"/>
      <c r="C15" s="608"/>
      <c r="D15" s="78">
        <f>SUM(P5:P13)+G25+G31</f>
        <v>6</v>
      </c>
      <c r="E15" s="31"/>
      <c r="F15" s="30"/>
      <c r="G15" s="79"/>
      <c r="H15" s="605"/>
      <c r="I15" s="606"/>
      <c r="J15" s="215" t="s">
        <v>91</v>
      </c>
      <c r="K15" s="80"/>
      <c r="L15" s="80"/>
      <c r="M15" s="81"/>
      <c r="N15" s="80"/>
      <c r="O15" s="80"/>
      <c r="P15" s="82"/>
      <c r="Q15" s="27"/>
      <c r="R15" s="26"/>
      <c r="S15" s="26"/>
      <c r="T15" s="26"/>
      <c r="U15" s="5"/>
      <c r="V15" s="5"/>
      <c r="W15" s="5"/>
    </row>
    <row r="16" spans="1:24" s="118" customFormat="1" x14ac:dyDescent="0.2">
      <c r="A16" s="54"/>
      <c r="B16" s="54"/>
      <c r="C16" s="54"/>
      <c r="D16" s="31"/>
      <c r="E16" s="31"/>
      <c r="F16" s="30"/>
      <c r="G16" s="65"/>
      <c r="H16" s="588" t="s">
        <v>162</v>
      </c>
      <c r="I16" s="590"/>
      <c r="J16" s="84" t="s">
        <v>163</v>
      </c>
      <c r="K16" s="85"/>
      <c r="L16" s="85"/>
      <c r="M16" s="85"/>
      <c r="N16" s="85"/>
      <c r="O16" s="85"/>
      <c r="P16" s="86"/>
      <c r="Q16" s="27"/>
      <c r="R16" s="26"/>
      <c r="S16" s="26"/>
      <c r="T16" s="26"/>
      <c r="U16" s="5"/>
      <c r="V16" s="5"/>
      <c r="W16" s="5"/>
    </row>
    <row r="17" spans="1:23" s="118" customFormat="1" x14ac:dyDescent="0.2">
      <c r="A17" s="54"/>
      <c r="B17" s="54"/>
      <c r="C17" s="54"/>
      <c r="D17" s="31"/>
      <c r="E17" s="31"/>
      <c r="F17" s="30"/>
      <c r="G17" s="65"/>
      <c r="H17" s="588" t="s">
        <v>164</v>
      </c>
      <c r="I17" s="590"/>
      <c r="J17" s="84" t="s">
        <v>165</v>
      </c>
      <c r="K17" s="85"/>
      <c r="L17" s="85"/>
      <c r="M17" s="85"/>
      <c r="N17" s="85"/>
      <c r="O17" s="85"/>
      <c r="P17" s="86"/>
      <c r="Q17" s="27"/>
      <c r="R17" s="26"/>
      <c r="S17" s="26"/>
      <c r="T17" s="26"/>
      <c r="U17" s="5"/>
      <c r="V17" s="5"/>
      <c r="W17" s="5"/>
    </row>
    <row r="18" spans="1:23" s="118" customFormat="1" x14ac:dyDescent="0.2">
      <c r="A18" s="54"/>
      <c r="B18" s="53"/>
      <c r="C18" s="53"/>
      <c r="D18" s="87" t="s">
        <v>92</v>
      </c>
      <c r="E18" s="31"/>
      <c r="F18" s="31"/>
      <c r="G18" s="30"/>
      <c r="H18" s="204"/>
      <c r="I18" s="153"/>
      <c r="J18" s="31"/>
      <c r="K18" s="31"/>
      <c r="L18" s="31"/>
      <c r="M18" s="31"/>
      <c r="N18" s="31"/>
      <c r="O18" s="31"/>
      <c r="P18" s="31"/>
      <c r="Q18" s="27"/>
      <c r="R18" s="26"/>
      <c r="S18" s="26"/>
      <c r="T18" s="26"/>
      <c r="U18" s="5"/>
      <c r="V18" s="5"/>
      <c r="W18" s="5"/>
    </row>
    <row r="19" spans="1:23" s="118" customFormat="1" x14ac:dyDescent="0.2">
      <c r="A19" s="54"/>
      <c r="B19" s="53"/>
      <c r="C19" s="53"/>
      <c r="D19" s="88" t="s">
        <v>53</v>
      </c>
      <c r="E19" s="68"/>
      <c r="F19" s="31"/>
      <c r="G19" s="30"/>
      <c r="H19" s="204"/>
      <c r="I19" s="153"/>
      <c r="J19" s="31"/>
      <c r="K19" s="31"/>
      <c r="L19" s="31"/>
      <c r="M19" s="31"/>
      <c r="N19" s="31"/>
      <c r="O19" s="31"/>
      <c r="P19" s="31"/>
      <c r="Q19" s="27"/>
      <c r="R19" s="26"/>
      <c r="S19" s="26"/>
      <c r="T19" s="26"/>
      <c r="U19" s="5"/>
      <c r="V19" s="5"/>
      <c r="W19" s="5"/>
    </row>
    <row r="20" spans="1:23" s="118" customFormat="1" x14ac:dyDescent="0.2">
      <c r="A20" s="54"/>
      <c r="B20" s="54"/>
      <c r="C20" s="54"/>
      <c r="D20" s="31"/>
      <c r="E20" s="31"/>
      <c r="F20" s="30"/>
      <c r="G20" s="30"/>
      <c r="H20" s="206"/>
      <c r="I20" s="154" t="s">
        <v>93</v>
      </c>
      <c r="J20" s="74" t="s">
        <v>4</v>
      </c>
      <c r="K20" s="89"/>
      <c r="L20" s="89"/>
      <c r="M20" s="89"/>
      <c r="N20" s="89"/>
      <c r="O20" s="89"/>
      <c r="P20" s="90"/>
      <c r="Q20" s="27"/>
      <c r="R20" s="26"/>
      <c r="S20" s="26"/>
      <c r="T20" s="26"/>
      <c r="U20" s="5"/>
      <c r="V20" s="5"/>
      <c r="W20" s="5"/>
    </row>
    <row r="21" spans="1:23" s="118" customFormat="1" x14ac:dyDescent="0.2">
      <c r="A21" s="54"/>
      <c r="B21" s="54"/>
      <c r="C21" s="54"/>
      <c r="D21" s="31"/>
      <c r="E21" s="31"/>
      <c r="F21" s="30"/>
      <c r="G21" s="30"/>
      <c r="H21" s="204"/>
      <c r="I21" s="153"/>
      <c r="J21" s="91" t="s">
        <v>94</v>
      </c>
      <c r="K21" s="92"/>
      <c r="L21" s="92"/>
      <c r="M21" s="92"/>
      <c r="N21" s="92"/>
      <c r="O21" s="92"/>
      <c r="P21" s="93"/>
      <c r="Q21" s="27"/>
      <c r="R21" s="26"/>
      <c r="S21" s="26"/>
      <c r="T21" s="26"/>
      <c r="U21" s="5"/>
      <c r="V21" s="5"/>
      <c r="W21" s="5"/>
    </row>
    <row r="22" spans="1:23" s="118" customFormat="1" x14ac:dyDescent="0.2">
      <c r="A22" s="54"/>
      <c r="B22" s="54"/>
      <c r="C22" s="54"/>
      <c r="D22" s="5"/>
      <c r="E22" s="5"/>
      <c r="F22" s="5"/>
      <c r="G22" s="4"/>
      <c r="H22" s="207"/>
      <c r="I22" s="156"/>
      <c r="J22" s="91" t="s">
        <v>96</v>
      </c>
      <c r="K22" s="94"/>
      <c r="L22" s="94"/>
      <c r="M22" s="94"/>
      <c r="N22" s="94"/>
      <c r="O22" s="94"/>
      <c r="P22" s="95"/>
      <c r="Q22" s="27"/>
      <c r="R22" s="26"/>
      <c r="S22" s="26"/>
      <c r="T22" s="26"/>
      <c r="U22" s="5"/>
      <c r="V22" s="5"/>
      <c r="W22" s="5"/>
    </row>
    <row r="23" spans="1:23" s="118" customFormat="1" x14ac:dyDescent="0.2">
      <c r="A23" s="54"/>
      <c r="B23" s="54"/>
      <c r="C23" s="54"/>
      <c r="D23" s="5"/>
      <c r="E23" s="5"/>
      <c r="F23" s="5"/>
      <c r="G23" s="4"/>
      <c r="H23" s="207"/>
      <c r="I23" s="156"/>
      <c r="J23" s="91" t="s">
        <v>97</v>
      </c>
      <c r="K23" s="94"/>
      <c r="L23" s="94"/>
      <c r="M23" s="94"/>
      <c r="N23" s="94"/>
      <c r="O23" s="94"/>
      <c r="P23" s="95"/>
      <c r="Q23" s="27"/>
      <c r="R23" s="26"/>
      <c r="S23" s="26"/>
      <c r="T23" s="26"/>
      <c r="U23" s="5"/>
      <c r="V23" s="5"/>
      <c r="W23" s="5"/>
    </row>
    <row r="24" spans="1:23" s="118" customFormat="1" x14ac:dyDescent="0.2">
      <c r="A24" s="96"/>
      <c r="B24" s="96"/>
      <c r="C24" s="96"/>
      <c r="D24" s="5"/>
      <c r="E24" s="5"/>
      <c r="F24" s="65"/>
      <c r="G24" s="4"/>
      <c r="H24" s="207"/>
      <c r="I24" s="156"/>
      <c r="J24" s="31"/>
      <c r="K24" s="5"/>
      <c r="L24" s="5"/>
      <c r="M24" s="5"/>
      <c r="N24" s="5"/>
      <c r="O24" s="5"/>
      <c r="P24" s="5"/>
      <c r="Q24" s="27"/>
      <c r="R24" s="26"/>
      <c r="S24" s="26"/>
      <c r="T24" s="26"/>
      <c r="U24" s="5"/>
      <c r="V24" s="5"/>
      <c r="W24" s="5"/>
    </row>
    <row r="25" spans="1:23" s="118" customFormat="1" x14ac:dyDescent="0.2">
      <c r="A25" s="97"/>
      <c r="B25" s="97"/>
      <c r="C25" s="96"/>
      <c r="D25" s="5"/>
      <c r="E25" s="5"/>
      <c r="F25" s="65"/>
      <c r="G25" s="187">
        <f>SUM(I26:I28)</f>
        <v>3</v>
      </c>
      <c r="H25" s="208"/>
      <c r="I25" s="157" t="s">
        <v>98</v>
      </c>
      <c r="J25" s="98" t="s">
        <v>4</v>
      </c>
      <c r="K25" s="99"/>
      <c r="L25" s="99"/>
      <c r="M25" s="99"/>
      <c r="N25" s="99"/>
      <c r="O25" s="99"/>
      <c r="P25" s="100"/>
      <c r="Q25" s="27"/>
      <c r="R25" s="26"/>
      <c r="S25" s="26"/>
      <c r="T25" s="26"/>
      <c r="U25" s="5"/>
      <c r="V25" s="5"/>
      <c r="W25" s="5"/>
    </row>
    <row r="26" spans="1:23" s="118" customFormat="1" x14ac:dyDescent="0.2">
      <c r="A26" s="97"/>
      <c r="B26" s="97"/>
      <c r="C26" s="96"/>
      <c r="D26" s="5"/>
      <c r="E26" s="5"/>
      <c r="F26" s="65"/>
      <c r="G26" s="188"/>
      <c r="H26" s="207"/>
      <c r="I26" s="186">
        <v>1</v>
      </c>
      <c r="J26" s="91" t="s">
        <v>86</v>
      </c>
      <c r="K26" s="94"/>
      <c r="L26" s="94"/>
      <c r="M26" s="94"/>
      <c r="N26" s="94"/>
      <c r="O26" s="94"/>
      <c r="P26" s="95"/>
      <c r="Q26" s="27"/>
      <c r="R26" s="26"/>
      <c r="S26" s="26"/>
      <c r="T26" s="26"/>
      <c r="U26" s="5"/>
      <c r="V26" s="5"/>
      <c r="W26" s="5"/>
    </row>
    <row r="27" spans="1:23" s="118" customFormat="1" x14ac:dyDescent="0.2">
      <c r="A27" s="97"/>
      <c r="B27" s="97"/>
      <c r="C27" s="97"/>
      <c r="D27" s="5"/>
      <c r="E27" s="5"/>
      <c r="F27" s="4"/>
      <c r="G27" s="188"/>
      <c r="H27" s="207"/>
      <c r="I27" s="186">
        <v>1</v>
      </c>
      <c r="J27" s="91" t="s">
        <v>53</v>
      </c>
      <c r="K27" s="94"/>
      <c r="L27" s="94"/>
      <c r="M27" s="94"/>
      <c r="N27" s="94"/>
      <c r="O27" s="94"/>
      <c r="P27" s="95"/>
      <c r="Q27" s="27"/>
      <c r="R27" s="26"/>
      <c r="S27" s="26"/>
      <c r="T27" s="26"/>
      <c r="U27" s="5"/>
      <c r="V27" s="5"/>
      <c r="W27" s="5"/>
    </row>
    <row r="28" spans="1:23" s="118" customFormat="1" x14ac:dyDescent="0.2">
      <c r="A28" s="97"/>
      <c r="B28" s="97"/>
      <c r="C28" s="97"/>
      <c r="D28" s="101"/>
      <c r="E28" s="101"/>
      <c r="F28" s="4"/>
      <c r="G28" s="189"/>
      <c r="H28" s="209"/>
      <c r="I28" s="186">
        <v>1</v>
      </c>
      <c r="J28" s="91" t="s">
        <v>74</v>
      </c>
      <c r="K28" s="103"/>
      <c r="L28" s="103"/>
      <c r="M28" s="103"/>
      <c r="N28" s="103"/>
      <c r="O28" s="103"/>
      <c r="P28" s="104"/>
      <c r="Q28" s="27"/>
      <c r="R28" s="26"/>
      <c r="S28" s="26"/>
      <c r="T28" s="26"/>
      <c r="U28" s="5"/>
      <c r="V28" s="5"/>
      <c r="W28" s="5"/>
    </row>
    <row r="29" spans="1:23" s="118" customFormat="1" x14ac:dyDescent="0.2">
      <c r="A29" s="97"/>
      <c r="B29" s="97"/>
      <c r="C29" s="97"/>
      <c r="D29" s="105"/>
      <c r="E29" s="101"/>
      <c r="F29" s="4"/>
      <c r="G29" s="189"/>
      <c r="H29" s="209"/>
      <c r="I29" s="159"/>
      <c r="J29" s="106"/>
      <c r="K29" s="101"/>
      <c r="L29" s="101"/>
      <c r="M29" s="101"/>
      <c r="N29" s="101"/>
      <c r="O29" s="101"/>
      <c r="P29" s="101"/>
      <c r="Q29" s="27"/>
      <c r="R29" s="26"/>
      <c r="S29" s="26"/>
      <c r="T29" s="26"/>
      <c r="U29" s="5"/>
      <c r="V29" s="5"/>
      <c r="W29" s="5"/>
    </row>
    <row r="30" spans="1:23" s="118" customFormat="1" x14ac:dyDescent="0.2">
      <c r="A30" s="97"/>
      <c r="B30" s="97"/>
      <c r="C30" s="97"/>
      <c r="D30" s="105"/>
      <c r="E30" s="101"/>
      <c r="F30" s="4"/>
      <c r="G30" s="189"/>
      <c r="H30" s="209"/>
      <c r="I30" s="158"/>
      <c r="J30" s="106"/>
      <c r="K30" s="101"/>
      <c r="L30" s="101"/>
      <c r="M30" s="101"/>
      <c r="N30" s="101"/>
      <c r="O30" s="101"/>
      <c r="P30" s="101"/>
      <c r="Q30" s="27"/>
      <c r="R30" s="26"/>
      <c r="S30" s="26"/>
      <c r="T30" s="26"/>
      <c r="U30" s="5"/>
      <c r="V30" s="5"/>
      <c r="W30" s="5"/>
    </row>
    <row r="31" spans="1:23" s="118" customFormat="1" x14ac:dyDescent="0.2">
      <c r="A31" s="107"/>
      <c r="B31" s="107"/>
      <c r="C31" s="107"/>
      <c r="D31" s="101"/>
      <c r="E31" s="101"/>
      <c r="F31" s="102"/>
      <c r="G31" s="187">
        <f>SUM(I32:I32)</f>
        <v>1</v>
      </c>
      <c r="H31" s="208"/>
      <c r="I31" s="157" t="s">
        <v>100</v>
      </c>
      <c r="J31" s="98" t="s">
        <v>4</v>
      </c>
      <c r="K31" s="108"/>
      <c r="L31" s="108"/>
      <c r="M31" s="108"/>
      <c r="N31" s="108"/>
      <c r="O31" s="108"/>
      <c r="P31" s="109"/>
      <c r="Q31" s="27"/>
      <c r="R31" s="26"/>
      <c r="S31" s="26"/>
      <c r="T31" s="26"/>
      <c r="U31" s="5"/>
      <c r="V31" s="5"/>
      <c r="W31" s="5"/>
    </row>
    <row r="32" spans="1:23" s="118" customFormat="1" x14ac:dyDescent="0.2">
      <c r="A32" s="107"/>
      <c r="B32" s="107"/>
      <c r="C32" s="107"/>
      <c r="D32" s="101"/>
      <c r="E32" s="101"/>
      <c r="F32" s="102"/>
      <c r="G32" s="189"/>
      <c r="H32" s="209"/>
      <c r="I32" s="187">
        <v>1</v>
      </c>
      <c r="J32" s="110" t="s">
        <v>170</v>
      </c>
      <c r="K32" s="103"/>
      <c r="L32" s="103"/>
      <c r="M32" s="103"/>
      <c r="N32" s="103"/>
      <c r="O32" s="103"/>
      <c r="P32" s="104"/>
      <c r="Q32" s="27"/>
      <c r="R32" s="26"/>
      <c r="S32" s="26"/>
      <c r="T32" s="26"/>
      <c r="U32" s="5"/>
      <c r="V32" s="5"/>
      <c r="W32" s="5"/>
    </row>
    <row r="33" spans="1:25" s="118" customFormat="1" x14ac:dyDescent="0.2">
      <c r="A33" s="107"/>
      <c r="B33" s="107"/>
      <c r="C33" s="107"/>
      <c r="D33" s="101"/>
      <c r="E33" s="101"/>
      <c r="F33" s="102"/>
      <c r="G33" s="189"/>
      <c r="H33" s="209"/>
      <c r="I33" s="159"/>
      <c r="J33" s="106"/>
      <c r="K33" s="101"/>
      <c r="L33" s="101"/>
      <c r="M33" s="101"/>
      <c r="N33" s="101"/>
      <c r="O33" s="101"/>
      <c r="P33" s="101"/>
      <c r="Q33" s="27"/>
      <c r="R33" s="26"/>
      <c r="S33" s="26"/>
      <c r="T33" s="26"/>
      <c r="U33" s="5"/>
      <c r="V33" s="5"/>
      <c r="W33" s="5"/>
    </row>
    <row r="34" spans="1:25" s="118" customFormat="1" x14ac:dyDescent="0.2">
      <c r="A34" s="107"/>
      <c r="B34" s="107"/>
      <c r="C34" s="107"/>
      <c r="D34" s="101"/>
      <c r="E34" s="101"/>
      <c r="F34" s="102"/>
      <c r="G34" s="102"/>
      <c r="H34" s="209"/>
      <c r="I34" s="158"/>
      <c r="J34" s="106"/>
      <c r="K34" s="101"/>
      <c r="L34" s="101"/>
      <c r="M34" s="101"/>
      <c r="N34" s="101"/>
      <c r="O34" s="101"/>
      <c r="P34" s="101"/>
      <c r="Q34" s="27"/>
      <c r="R34" s="26"/>
      <c r="S34" s="26"/>
      <c r="T34" s="26"/>
      <c r="U34" s="5"/>
      <c r="V34" s="5"/>
      <c r="W34" s="5"/>
    </row>
    <row r="35" spans="1:25" s="118" customFormat="1" ht="15.75" hidden="1" x14ac:dyDescent="0.25">
      <c r="A35" s="312" t="s">
        <v>171</v>
      </c>
      <c r="B35" s="312"/>
      <c r="C35" s="316"/>
      <c r="D35" s="316"/>
      <c r="E35" s="317"/>
      <c r="F35" s="318"/>
      <c r="G35" s="312"/>
      <c r="H35" s="312"/>
      <c r="I35" s="312"/>
      <c r="J35" s="312"/>
      <c r="K35" s="312"/>
      <c r="L35" s="312"/>
      <c r="M35" s="312"/>
      <c r="N35" s="313"/>
      <c r="O35" s="314"/>
      <c r="P35" s="314"/>
      <c r="Q35" s="314"/>
      <c r="R35" s="315"/>
      <c r="S35" s="319"/>
      <c r="T35" s="319"/>
      <c r="U35" s="320"/>
      <c r="V35" s="320"/>
      <c r="W35" s="320"/>
      <c r="X35" s="320"/>
      <c r="Y35" s="320"/>
    </row>
    <row r="36" spans="1:25" s="118" customFormat="1" x14ac:dyDescent="0.2">
      <c r="A36" s="107"/>
      <c r="B36" s="107"/>
      <c r="C36" s="107"/>
      <c r="D36" s="101"/>
      <c r="E36" s="101"/>
      <c r="F36" s="102"/>
      <c r="G36" s="102"/>
      <c r="H36" s="209"/>
      <c r="I36" s="158"/>
      <c r="J36" s="106"/>
      <c r="K36" s="101"/>
      <c r="L36" s="101"/>
      <c r="M36" s="101"/>
      <c r="N36" s="101"/>
      <c r="O36" s="101"/>
      <c r="P36" s="101"/>
      <c r="Q36" s="27"/>
      <c r="R36" s="26"/>
      <c r="S36" s="26"/>
      <c r="T36" s="26"/>
      <c r="U36" s="5"/>
      <c r="V36" s="5"/>
      <c r="W36" s="5"/>
    </row>
    <row r="37" spans="1:25" s="118" customFormat="1" x14ac:dyDescent="0.2">
      <c r="A37" s="107"/>
      <c r="B37" s="107"/>
      <c r="C37" s="107"/>
      <c r="D37" s="101"/>
      <c r="E37" s="101"/>
      <c r="F37" s="102"/>
      <c r="G37" s="102"/>
      <c r="H37" s="209"/>
      <c r="I37" s="158"/>
      <c r="J37" s="106"/>
      <c r="K37" s="101"/>
      <c r="L37" s="101"/>
      <c r="M37" s="101"/>
      <c r="N37" s="101"/>
      <c r="O37" s="101"/>
      <c r="P37" s="101"/>
      <c r="Q37" s="27"/>
      <c r="R37" s="26"/>
      <c r="S37" s="26"/>
      <c r="T37" s="26"/>
      <c r="U37" s="5"/>
      <c r="V37" s="5"/>
      <c r="W37" s="5"/>
    </row>
    <row r="38" spans="1:25" s="118" customFormat="1" x14ac:dyDescent="0.2">
      <c r="A38" s="107"/>
      <c r="B38" s="107"/>
      <c r="C38" s="107"/>
      <c r="D38" s="101"/>
      <c r="E38" s="101"/>
      <c r="F38" s="102"/>
      <c r="G38" s="102"/>
      <c r="H38" s="209"/>
      <c r="I38" s="158"/>
      <c r="J38" s="106"/>
      <c r="K38" s="101"/>
      <c r="L38" s="101"/>
      <c r="M38" s="101"/>
      <c r="N38" s="101"/>
      <c r="O38" s="101"/>
      <c r="P38" s="101"/>
      <c r="Q38" s="27"/>
      <c r="R38" s="26"/>
      <c r="S38" s="26"/>
      <c r="T38" s="26"/>
      <c r="U38" s="5"/>
      <c r="V38" s="5"/>
      <c r="W38" s="5"/>
    </row>
    <row r="39" spans="1:25" s="118" customFormat="1" x14ac:dyDescent="0.2">
      <c r="A39" s="107"/>
      <c r="B39" s="107"/>
      <c r="C39" s="107"/>
      <c r="D39" s="101"/>
      <c r="E39" s="101"/>
      <c r="F39" s="102"/>
      <c r="G39" s="102"/>
      <c r="H39" s="209"/>
      <c r="I39" s="158"/>
      <c r="J39" s="106"/>
      <c r="K39" s="101"/>
      <c r="L39" s="101"/>
      <c r="M39" s="101"/>
      <c r="N39" s="101"/>
      <c r="O39" s="101"/>
      <c r="P39" s="101"/>
      <c r="Q39" s="27"/>
      <c r="R39" s="26"/>
      <c r="S39" s="26"/>
      <c r="T39" s="26"/>
      <c r="U39" s="5"/>
      <c r="V39" s="5"/>
      <c r="W39" s="5"/>
    </row>
    <row r="40" spans="1:25" s="118" customFormat="1" x14ac:dyDescent="0.2">
      <c r="A40" s="107"/>
      <c r="B40" s="107"/>
      <c r="C40" s="107"/>
      <c r="D40" s="101"/>
      <c r="E40" s="101"/>
      <c r="F40" s="102"/>
      <c r="G40" s="102"/>
      <c r="H40" s="209"/>
      <c r="I40" s="158"/>
      <c r="J40" s="106"/>
      <c r="K40" s="101"/>
      <c r="L40" s="101"/>
      <c r="M40" s="101"/>
      <c r="N40" s="101"/>
      <c r="O40" s="101"/>
      <c r="P40" s="101"/>
      <c r="Q40" s="27"/>
      <c r="R40" s="26"/>
      <c r="S40" s="26"/>
      <c r="T40" s="26"/>
      <c r="U40" s="5"/>
      <c r="V40" s="5"/>
      <c r="W40" s="5"/>
    </row>
  </sheetData>
  <mergeCells count="10">
    <mergeCell ref="N1:P1"/>
    <mergeCell ref="Q1:W1"/>
    <mergeCell ref="N3:P3"/>
    <mergeCell ref="Q3:W3"/>
    <mergeCell ref="A14:D14"/>
    <mergeCell ref="A15:C15"/>
    <mergeCell ref="H15:I15"/>
    <mergeCell ref="H16:I16"/>
    <mergeCell ref="H17:I17"/>
    <mergeCell ref="E1:K1"/>
  </mergeCells>
  <phoneticPr fontId="44" type="noConversion"/>
  <conditionalFormatting sqref="G3">
    <cfRule type="expression" priority="8">
      <formula>"SEg3&gt;h3"</formula>
    </cfRule>
  </conditionalFormatting>
  <conditionalFormatting sqref="D10:D11 D6:D7 F6:F13">
    <cfRule type="cellIs" dxfId="6" priority="6" stopIfTrue="1" operator="equal">
      <formula>"OK"</formula>
    </cfRule>
    <cfRule type="cellIs" dxfId="5" priority="7" operator="equal">
      <formula>"X"</formula>
    </cfRule>
  </conditionalFormatting>
  <conditionalFormatting sqref="D10:D11 D6:D7 F6:F13">
    <cfRule type="cellIs" dxfId="4" priority="5" operator="equal">
      <formula>"Z"</formula>
    </cfRule>
  </conditionalFormatting>
  <conditionalFormatting sqref="F6:F13">
    <cfRule type="cellIs" dxfId="3" priority="4" operator="equal">
      <formula>"AC"</formula>
    </cfRule>
  </conditionalFormatting>
  <conditionalFormatting sqref="D13 D9:D11 D6:D7">
    <cfRule type="expression" dxfId="2" priority="3">
      <formula>"SE($A$7:$A$360=1)"</formula>
    </cfRule>
  </conditionalFormatting>
  <conditionalFormatting sqref="J12:P13 H10:P11 H6:P7 J8:P9">
    <cfRule type="cellIs" dxfId="1" priority="1" operator="equal">
      <formula>"X"</formula>
    </cfRule>
    <cfRule type="cellIs" dxfId="0" priority="2" operator="equal">
      <formula>"O"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landscape" r:id="rId1"/>
  <headerFooter alignWithMargins="0">
    <oddHeader>&amp;L&amp;"-,Negrito"&amp;KFF0000Época desportiva de 2013-2014&amp;18&amp;K000000
Convocatória&amp;R&amp;G</oddHeader>
    <oddFooter>&amp;L&amp;"-,Negrito"&amp;K00-044&amp;D, &amp;T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listagem geral 2016</vt:lpstr>
      <vt:lpstr>Salto altura Riachos</vt:lpstr>
      <vt:lpstr>20º Légua de Vermoil</vt:lpstr>
      <vt:lpstr>CM Rota do Vidro</vt:lpstr>
      <vt:lpstr>G.P.A. A-do-Barbas</vt:lpstr>
      <vt:lpstr>SãoSilvestre-Ponta Delgada</vt:lpstr>
      <vt:lpstr>Cross Torres Vedras</vt:lpstr>
      <vt:lpstr>Marcha Alvaiazere</vt:lpstr>
      <vt:lpstr>20º Camp. Distrital Estrada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Reis</dc:creator>
  <cp:lastModifiedBy>Micaela</cp:lastModifiedBy>
  <cp:lastPrinted>2013-12-06T18:21:54Z</cp:lastPrinted>
  <dcterms:created xsi:type="dcterms:W3CDTF">2013-07-30T22:48:49Z</dcterms:created>
  <dcterms:modified xsi:type="dcterms:W3CDTF">2016-03-11T15:18:59Z</dcterms:modified>
</cp:coreProperties>
</file>